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orowska-bagnowska\Documents\materiały biurowe 2020\"/>
    </mc:Choice>
  </mc:AlternateContent>
  <xr:revisionPtr revIDLastSave="0" documentId="13_ncr:1_{A36FF347-4714-455F-9D30-9C901B02F9A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Z CENOWY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3" i="3" l="1"/>
  <c r="F9" i="3"/>
  <c r="F8" i="3" l="1"/>
  <c r="F68" i="3"/>
  <c r="F73" i="3"/>
  <c r="F163" i="3"/>
  <c r="F37" i="3" l="1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9" i="3"/>
  <c r="F70" i="3"/>
  <c r="F71" i="3"/>
  <c r="F72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4" i="3"/>
  <c r="F165" i="3"/>
  <c r="F166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167" i="3" l="1"/>
  <c r="F168" i="3" l="1"/>
  <c r="F169" i="3" s="1"/>
</calcChain>
</file>

<file path=xl/sharedStrings.xml><?xml version="1.0" encoding="utf-8"?>
<sst xmlns="http://schemas.openxmlformats.org/spreadsheetml/2006/main" count="417" uniqueCount="221">
  <si>
    <t>Formularz cenowy</t>
  </si>
  <si>
    <t>Lp.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</si>
  <si>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</si>
  <si>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</si>
  <si>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</si>
  <si>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</si>
  <si>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</si>
  <si>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</si>
  <si>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</si>
  <si>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</si>
  <si>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</si>
  <si>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</si>
  <si>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</si>
  <si>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</si>
  <si>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</si>
  <si>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</si>
  <si>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18</t>
  </si>
  <si>
    <t>19</t>
  </si>
  <si>
    <t>20</t>
  </si>
  <si>
    <t>21</t>
  </si>
  <si>
    <t>22</t>
  </si>
  <si>
    <t>23</t>
  </si>
  <si>
    <t>24</t>
  </si>
  <si>
    <t>25</t>
  </si>
  <si>
    <t>Nazwa artykułu</t>
  </si>
  <si>
    <t>Tonery do drukarek, w tym do:</t>
  </si>
  <si>
    <t>Samsung CLP-320 BLACK, oryginalny (wydajność tonera 1500)</t>
  </si>
  <si>
    <t>Samsung CLP-320 MAGENTA, oryginalny (wydajność tonera 1000)</t>
  </si>
  <si>
    <t>Jednostka miary</t>
  </si>
  <si>
    <t>szt.</t>
  </si>
  <si>
    <t>Ilość sztuk</t>
  </si>
  <si>
    <t>26</t>
  </si>
  <si>
    <t>27</t>
  </si>
  <si>
    <t>28</t>
  </si>
  <si>
    <t>30</t>
  </si>
  <si>
    <t>40</t>
  </si>
  <si>
    <t>50</t>
  </si>
  <si>
    <t>Sharp AR-5618, oryginalny (wydajność tonera 16000)</t>
  </si>
  <si>
    <t>Papier biurowy uniwersalny, dostosowany do kopiarek, drukarek atramentowych i laserowych, format A4, 80g/m2 , białość 161 CIE, (1 ryza = 500 kartek)</t>
  </si>
  <si>
    <t>Papier biurowy uniwersalny, dostosowany do kopiarek, drukarek atramentowych i laserowych, format A3, 80g/m2 , białość 161 CIE, (1 ryza = 500 kartek)</t>
  </si>
  <si>
    <t>Pióro żelowe automatyczne, z transparentnym korpusem i końcówką 0,7 mm, (wkłady niebieskie i czarne)</t>
  </si>
  <si>
    <t>Cienkopis w kolorach: czarnym, zielonym, czerwonym, linia pisania o grubości 0,4 mm</t>
  </si>
  <si>
    <t>Koperta z folią bąbelkową, samoklejąca na płyty CD</t>
  </si>
  <si>
    <t>Koperty białe na płyty CD z okienkiem</t>
  </si>
  <si>
    <t>Koperta C5 samoklejąca biała z odklejanym paskiem</t>
  </si>
  <si>
    <t>Koperta C6 samoklejąca biała z odklejanym paskiem</t>
  </si>
  <si>
    <t>Koperta DL samoklejąca biała z odklejanym paskiem</t>
  </si>
  <si>
    <t>Koperta z folią bąbelkową, samoklejąca, format A3</t>
  </si>
  <si>
    <t>Koperta bąbelkowa samoklejąca, format A4</t>
  </si>
  <si>
    <t>Zwrotne potwierdzenie odbioru w bloczkach (1 bloczek - minimum 80 zwrotnych potwierdzeń odbioru)</t>
  </si>
  <si>
    <t>Zwrotne potwierdzenie odbioru - samoprzylepne</t>
  </si>
  <si>
    <t>Segregatory A4 - 7 cm szerokości, dwurlngowy z polipropylenu, dolna krawędź wzmocniona metalową szyną, wymienna etykieta, dostępne w minimum 8 kolorach</t>
  </si>
  <si>
    <t>ryza</t>
  </si>
  <si>
    <t>op.</t>
  </si>
  <si>
    <t>bloczek</t>
  </si>
  <si>
    <t>100</t>
  </si>
  <si>
    <t>Zszywacz do 30 kartek, wyposażony w system płaskiego zszywania (płaskiego zaginania zszywek), z minimum 5 letnia gwarancją producenta</t>
  </si>
  <si>
    <t>Zszywacz do 60 kartek, wyposażony w system płaskiego zszywania, z ramieniem metalowym zakończonym gumowym, antypoślizgowym uchwytem, z minimum 5 letnią gwarancją producenta</t>
  </si>
  <si>
    <t>Klipsy biurowe metalowe z uszkami, pakowane po 12 sztuk w jednym opakowaniu - 19 mm</t>
  </si>
  <si>
    <t>Klipsy biurowe metalowe z uszkami, pakowane po 12 sztuk w jednym opakowaniu - 25 mm</t>
  </si>
  <si>
    <t>Klipsy biurowe metalowe z uszkami, pakowane po 12 sztuk w jednym opakowaniu - 32 mm</t>
  </si>
  <si>
    <t>Klipsy biurowe metalowe z uszkami, pakowane po 12 sztuk w jednym opakowaniu - 51 mm</t>
  </si>
  <si>
    <t>Temperówka pojedyncza aluminiowa/metalowa</t>
  </si>
  <si>
    <t>Koszulki przezroczyste na dokumenty A4, minimum 40 mic., z europerforacją (100 szt. w opakowaniu)</t>
  </si>
  <si>
    <t>Dziurkacz metalowy do 30 kartek, z ogranicznikiem formatu, na dwie dziurki, z minimum 5 letnią gwarancją producenta</t>
  </si>
  <si>
    <t>Dziurkacz metalowy do 60 kartek, z ogranicznikiem formatu, na dwie dziurki, z minimum 5 letnią gwarancją producenta</t>
  </si>
  <si>
    <t>Rozszywacz do zszywek 24/6</t>
  </si>
  <si>
    <t>Zszywki 24/8</t>
  </si>
  <si>
    <t>Zszywki 24/6</t>
  </si>
  <si>
    <t>Zszywki 23/13</t>
  </si>
  <si>
    <t>Zszywki 23/6</t>
  </si>
  <si>
    <t>Zszywki 23/8</t>
  </si>
  <si>
    <t>Zszywki 23/10</t>
  </si>
  <si>
    <t>Karteczki samoprzylepne żółte, możliwość wielokrotnego przyklejania i odklejania, niepozostawiające śladów kleju, o rozmiarze 76x76 mm, bloczek zawiera 100 karteczek</t>
  </si>
  <si>
    <t>Notes - kostka biała nieklejona 85*85*40 mm w bloczkach</t>
  </si>
  <si>
    <t>Notes - kostka KOLOR klejona 83*83*35 mm w bloczkach</t>
  </si>
  <si>
    <t>Zakładki indeksujące samoprzylepne kolorowe 4*20*50 mm</t>
  </si>
  <si>
    <t>Klej biurowy DONAU (8g)</t>
  </si>
  <si>
    <t>Klej biurowy DONAU (25g)</t>
  </si>
  <si>
    <t>Korektor w piórze UNI</t>
  </si>
  <si>
    <t>Korektor w taśmie szybkoschnący, typu Pritt, przyjazny dla środowiska, idealnie przylegający do papieru i nie fałdujący się przy nanoszeniu, minimum 6 m długości taśmy</t>
  </si>
  <si>
    <t>Linijka przezroczysta 20 cm</t>
  </si>
  <si>
    <t>Linijka przezroczysta 30 cm</t>
  </si>
  <si>
    <t>Linijka przezroczysta 50 cm</t>
  </si>
  <si>
    <t>szt</t>
  </si>
  <si>
    <t>op</t>
  </si>
  <si>
    <t>Nożyczki długości 20-21 cm, z plastikowym uchwytem</t>
  </si>
  <si>
    <t>Nożyczki długości 17-18 cm, z plastikowym uchwytem</t>
  </si>
  <si>
    <t>Papier szary do pakowania przesyłek</t>
  </si>
  <si>
    <t>Sznurek pakowy o dł. 15 m.</t>
  </si>
  <si>
    <t>Pinezki z plastikowymi kolorowymi główkami (beczułki)</t>
  </si>
  <si>
    <t>Spinacze biurowe metalowe 28 mm (100 szt. w opakowaniu)</t>
  </si>
  <si>
    <t>Spinacze biurowe metalowe 50 mm (100 szt. w opakowaniu)</t>
  </si>
  <si>
    <t>Taśma klejąca przezroczysta - szerokość ok. 2 cm</t>
  </si>
  <si>
    <t>Taśma klejąca szeroka, brązowa 5,5 cm</t>
  </si>
  <si>
    <t>Taśma klejąca dwustronna - szerokość 5-6 cm</t>
  </si>
  <si>
    <t>Półki (szuflady) plastikowe przezroczyste na dokumenty formatu A4, z miejscem na umieszczanie etykiet (różne kolory)</t>
  </si>
  <si>
    <t>Sztywna podkładka (deska) do pisania z folii PCV, wyposażona w metalowy mechanizm zaciskowy, zamykana, z kieszenią na wewnętrznej stronie okładki i miejscem na długopis</t>
  </si>
  <si>
    <t>Gumka do ścierania ołówka Maped Softy</t>
  </si>
  <si>
    <t>Marker przeznaczony do białych tablic sucho ścieralnych, nietoksyczny, ze skuwką w kolorze tuszu, z okrągłą końcówką (min. 4 kolory - czerwony, niebieski, zielony i czarny)</t>
  </si>
  <si>
    <t>Marker do płyt CD/DVD Pilot Twin (czarny wkład)</t>
  </si>
  <si>
    <t>Ołówek automatyczny z grafitem grubości 0,5 mm, z gumką i gumowym uchwytem w miejscu trzymania</t>
  </si>
  <si>
    <t>Grafity (wkłady) do ołówków automatycznych grubość 0,5 mm, twardość HB</t>
  </si>
  <si>
    <t>Ołówek drewniany Hb z gumką</t>
  </si>
  <si>
    <t>Teczki tekturowa, kolor biały, na gumkę, format A4</t>
  </si>
  <si>
    <t>Teczki tekturowa, kolor zielony, na gumkę, format A4, gramatura 400g/m2</t>
  </si>
  <si>
    <t>Teczka tekturowa wiązana bezkwasowa Bigo A4, format A4 (archiwizacyjna), z szerokimi klapkami zabezpieczającymi dokumenty przed wypadnięciem</t>
  </si>
  <si>
    <t>Teczka tekturowa zawieszana do segregatora (zawieszkowa) biała - okładka pełna, format A4</t>
  </si>
  <si>
    <t>Teczka z grubej tektury z rozkładanym dnem - grzbiet szerokości ok. 5cm, kolor zielony, format A4</t>
  </si>
  <si>
    <t>Skoroszyt A4 z PCV zawieszany do segregatora, przednia okładka przezroczysta, tylna kolorowa, dostępne w minimum 10 kolorach</t>
  </si>
  <si>
    <t>kg</t>
  </si>
  <si>
    <t>Okładki do bindownicy w kolorze przezroczystym i przezroczystej zieleni</t>
  </si>
  <si>
    <t>Okładki do bindownicy format A4 kolorowe, nieprzezroczyste</t>
  </si>
  <si>
    <t>Teczka do podpisu w oprawie introligatorskiej, rozciągliwy grzbiet-typu harmonijka, wewnętrzne przegródki posiadają otwory służące do przeglądania zawartości, dolne krawędzie wzmocnione, w środku minimum 19 wewnętrznych kart i minimum 20 przegródek, format A4, kolor zielony</t>
  </si>
  <si>
    <t>Wąsy do papieru</t>
  </si>
  <si>
    <t>Ofertówka sztywna A4 (w kolorze przezroczystej zieleni), otwierane z góry i z prawej strony, z wycięciem na palec ułatwiającym wyjmowanie dokumentów</t>
  </si>
  <si>
    <t>Nóż introligatorski długość 12-13 cm</t>
  </si>
  <si>
    <t>Brulion format A4 w kratkę, 96 kartek twarda oprawa</t>
  </si>
  <si>
    <t>Blok notatnikowy A4 w kratkę, klejony po krótszym boku</t>
  </si>
  <si>
    <t>Blok notatnikowy A5 w kratkę, klejony po krótszym boku</t>
  </si>
  <si>
    <t>Zeszyt A5 w kratkę 32 kartkowy miękka oprawa</t>
  </si>
  <si>
    <t>Zeszyt A5 w kratkę 96 kartkowy, miękka oprawa</t>
  </si>
  <si>
    <t>Przybornik na biurko plastikowy, przezroczysty, z podajnikiem taśmy, z miejscem na karteczki o wymiarach 8,5x8,5 cm i długopisy</t>
  </si>
  <si>
    <t>Kalkulator z 12 pozycyjnym wyświetlaczem, zaokrąglaniem wyników, podwójną pamięcią i klawiszem podwójnego zera</t>
  </si>
  <si>
    <t>Nóż do kopert - przeznaczony do otwierania korespondencji, z drewnianą rączką, o długości ostrza nie krótszej niż 15 cm</t>
  </si>
  <si>
    <t>Tusz do pieczątek czerwony</t>
  </si>
  <si>
    <t>Tusz do pieczątek czarny</t>
  </si>
  <si>
    <t>Płyty CD jednokrotnego zapisu</t>
  </si>
  <si>
    <t>Płyty DVD</t>
  </si>
  <si>
    <t>Chusteczki wilgotne do ekranów LCD (100 szt.)</t>
  </si>
  <si>
    <t>Poduszka do stempli 70x110 mm</t>
  </si>
  <si>
    <t>Druk BWA - karta ewidencji czasu pracy</t>
  </si>
  <si>
    <t>szt*</t>
  </si>
  <si>
    <t>Druk PK - polecenie księgowania (niesamokopiujące, min. 80 kartek w bloczku)</t>
  </si>
  <si>
    <t>Książka ewidencji wyjść w godzinach służbowych</t>
  </si>
  <si>
    <t>Klips archiwizacyjny plastikowy do wpinania dokumentów wyjętych z segregatora (minimum 100 szt. w opakowaniu)</t>
  </si>
  <si>
    <t>Marker czarny permanentny z okrągłą końcówką, grubość linii pisania 2,8-3,0 mm</t>
  </si>
  <si>
    <t>Arkusz spisu natury (samokopiujący, pionowy, min. 50 kartek w bloczku)</t>
  </si>
  <si>
    <t>Przekładki do segregatora kartonowe (rozmiar 1/3 wysokości kartki A4, min. 100 szt. w opakowaniu)</t>
  </si>
  <si>
    <t>Sprężone powietrze (600ml)</t>
  </si>
  <si>
    <t>Datownik</t>
  </si>
  <si>
    <t>Baterie LR6 (AA) alkaliczna</t>
  </si>
  <si>
    <t>Baterie LR3 (AAA) alkaliczna</t>
  </si>
  <si>
    <t>Baterie CR 1220 3V</t>
  </si>
  <si>
    <t>Baterie CR 1616 3V</t>
  </si>
  <si>
    <t>Baterie CR 1620 3V</t>
  </si>
  <si>
    <t>Baterie CR 2016 3V</t>
  </si>
  <si>
    <t>Akumulator AAA 1,2 V</t>
  </si>
  <si>
    <t>Akumulator AA</t>
  </si>
  <si>
    <t>rolka</t>
  </si>
  <si>
    <t>minimalne parametry jakościowe.</t>
  </si>
  <si>
    <t>Brother DCP-8250DN, oryginalny (wydajność tonera 12000)</t>
  </si>
  <si>
    <t>Brother HL-2270, oryginalny (wydajność tonera 2600)</t>
  </si>
  <si>
    <t>Brother MFC J6920 BLACK, oryginalny (wydajność tonera 2400)</t>
  </si>
  <si>
    <t>Brother MFC J6920 CYAN, oryginalny (wydajność tonera 1200)</t>
  </si>
  <si>
    <t>Brother MFC J6920 MAGENTA, oryginalny (wydajność tonera 1200)</t>
  </si>
  <si>
    <t>Brother MFC J6920 YELLOW, oryginalny (wydajność tonera 1200)</t>
  </si>
  <si>
    <t>Canon ¡R2520, oryginalny (wydajność tonera 14600)</t>
  </si>
  <si>
    <t>Kyocera FS-2100, oryginalny (wydajność tonera 12500)</t>
  </si>
  <si>
    <t>Kyocera TASKalfa 180, oryginalny (wydajność tonera 15000)</t>
  </si>
  <si>
    <t>Samsung CLP-320 CYAN, oryginalny (wydajność tonera 1000)</t>
  </si>
  <si>
    <t>Samsung CLP-320 YELLOW, oryginalny (wydajność tonera 1000)</t>
  </si>
  <si>
    <t>Samsung ML-3471, oryginalny (wydajność tonera 10000)</t>
  </si>
  <si>
    <t>Samsung SCX 5635, oryginalny (wydajność tonera 10000)</t>
  </si>
  <si>
    <t>Xerox Phaser 3320, oryginalny (wydajność tonera 11000)</t>
  </si>
  <si>
    <t>Xerox WorkCentre 3325, oryginalny (wydajność tonera 11000)</t>
  </si>
  <si>
    <t>Długopis Bic Orange (wkłady czarne i niebieskie)</t>
  </si>
  <si>
    <t>Długopis automatyczny Pilot Super Grip</t>
  </si>
  <si>
    <t>Koperty brązowe duże, z rozkładanym dnem o rozmiarze nie mniejszym niż 28x39 cm</t>
  </si>
  <si>
    <t>Segregatory A4 - 5 cm szerokości, dwurlngowy z polipropylenu, dolna krawędź wzmocniona metalową szyną, wymienna etykieta, mix kolorów</t>
  </si>
  <si>
    <t>Pudło archiwizacyjne typu kopertowego. Wykonane z materiału bezkwasowego, atestowane, o wymiarach minimalnych: 330x250x150 mm</t>
  </si>
  <si>
    <t>Etykiety termotransferowe do drukarki kodów kreskowych Godex G500 (rozmiar 35x25)</t>
  </si>
  <si>
    <t>Etykiety samoprzylepne - 210x297 mm - białe 100 arkuszy A4 w opakowaniu</t>
  </si>
  <si>
    <t>Klej Bic Fix strong</t>
  </si>
  <si>
    <t>Druk - polecenie wyjazdu służbowego (min. 50 kartek w bloczku</t>
  </si>
  <si>
    <t>Przekładki numeryczne kolorowe, PP, format A4,numeracją od 1 do 10 (1op.+10szt)</t>
  </si>
  <si>
    <t>Wartość brutto (kol. 4 X kol. 5)</t>
  </si>
  <si>
    <t>Blok do flipchartów uniwersalny, pasujący do większości tablic typu flipchart, gładki, 30-40 kart., gramatura papieru co najmniej 50g/m2, wymiar 65-70x100 cm</t>
  </si>
  <si>
    <t>* Opisy zamieszczone pod nazwami artykułów są parametrami minimalnymi, a użyte nazwy lub typy produktów wskazują</t>
  </si>
  <si>
    <t>Materiały biurowe:</t>
  </si>
  <si>
    <t>Xerox Phaser 3330, oryginalny (wydajność tonera 15000)</t>
  </si>
  <si>
    <t>Xerox WorkCentre 3345, oryginalny (wydajność tonera 15000)</t>
  </si>
  <si>
    <t>Xerox DokuCentre SC2020 CYAN , oryginalny (wydajność tonera 3000)</t>
  </si>
  <si>
    <t>Xerox DokuCentre SC2020 MAGENTA, oryginalny (wydajność tonera 3000)</t>
  </si>
  <si>
    <t>Xerox DokuCentre SC2020 YELLOW, oryginalny (wydajność tonera 3000)</t>
  </si>
  <si>
    <t>Xerox DokuCentre SC2020 BLACK, oryginalny (wydajność tonera 9000)</t>
  </si>
  <si>
    <t>Konica Minolta BIZ HUB C3100P BLACK, oryginalny (wydajność tonera 5000)</t>
  </si>
  <si>
    <t>Konica Minolta BIZ HUB C3100P CYAN, oryginalny (wydajność tonera 5000)</t>
  </si>
  <si>
    <t>Konica Minolta BIZ HUB C3100P MAGENTA, oryginalny (wydajność tonera 5000)</t>
  </si>
  <si>
    <t>Konica Minolta BIZ HUB C3100P YELLOW, oryginalny (wydajność tonera 5000)</t>
  </si>
  <si>
    <t>Kalendarz biurkowy na 2021 r. - poziomy</t>
  </si>
  <si>
    <t>Podkładka z kalendarzem na biurko na 2021 r.</t>
  </si>
  <si>
    <t>Sztywna podkładka (deska) A4 z klipsem i okładką z PP, wyposażona w mechanizm przytrzymujący kartki, mieszcząca do 75 kartek</t>
  </si>
  <si>
    <t>Zakreślacz nietoksyczny DONAU (zielony, żółty, pomarańczowy, różowy, niebieski)</t>
  </si>
  <si>
    <t>Etykiety do drukarek Brother DK-22205 - taśma biała, ciągła o długości ok. 30 m</t>
  </si>
  <si>
    <t>Etykiety DK-22113</t>
  </si>
  <si>
    <t>Baterie CR 2032 3V</t>
  </si>
  <si>
    <t>Wykonanie 1 wersji gumki do pieczątki (proszę wskazać cenę za 1 wers)</t>
  </si>
  <si>
    <t>Wkład tuszujący do pieczątki trodat 4810 datownik</t>
  </si>
  <si>
    <t>Poduszka do pieczątki trodat 4911</t>
  </si>
  <si>
    <t>Poduszka do pieczątki trodat 4912</t>
  </si>
  <si>
    <t>Poduszka do pieczątki trodat 4913</t>
  </si>
  <si>
    <t>Poduszka do pieczątki trodat 4926</t>
  </si>
  <si>
    <t>Ilość drukarek</t>
  </si>
  <si>
    <t>x</t>
  </si>
  <si>
    <t>xx</t>
  </si>
  <si>
    <t>xxxxxxxxx</t>
  </si>
  <si>
    <t>Koperta A4 samoklejąca biała</t>
  </si>
  <si>
    <t>14</t>
  </si>
  <si>
    <t>16</t>
  </si>
  <si>
    <t>17</t>
  </si>
  <si>
    <t>Cena brutto za sztukę</t>
  </si>
  <si>
    <t>Cena za zamówienie podstawowe</t>
  </si>
  <si>
    <t>Cena za zamówienie uzupełniające (10% wartości zamówienia podstawowego</t>
  </si>
  <si>
    <t>ŁĄCZNA CENA BRUTTO</t>
  </si>
  <si>
    <t>__________________________________</t>
  </si>
  <si>
    <t>(nazwa lub pieczęć wykonawcy)</t>
  </si>
  <si>
    <t>Wkłady żelowe do piór wskazanych w pozycji nr 31</t>
  </si>
  <si>
    <t>Wkłady do długopisu wskazanego w pozycji 36 (niebieski i czarny)</t>
  </si>
  <si>
    <t xml:space="preserve">** Wykonawca udziela 12-miesięcznego okresu gwarancji na przedmiot umowy, z zastrzeżeniem pozycji nr 52, 53, 60, 61
który przewiduje odrębne okresy gwarancji dla tych pozycji, tj. zgodne z okresem gwarancji udzielonym przez producenta.
</t>
  </si>
  <si>
    <r>
      <rPr>
        <b/>
        <sz val="10"/>
        <rFont val="Arial"/>
        <family val="2"/>
        <charset val="238"/>
      </rPr>
      <t>Załącznik nr 4 do ogłoszenia nr WOF.261.5.2020</t>
    </r>
    <r>
      <rPr>
        <sz val="10"/>
        <rFont val="Arial"/>
        <family val="2"/>
        <charset val="238"/>
      </rPr>
      <t xml:space="preserve">
proszę uzupełnić tylko kolumnę nr 4 cena brutto za sztukę, pozostałe dane wypełniają się automatycznie.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</si>
</sst>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"/>
    </font>
    <font>
      <sz val="10"/>
      <name val="Arial"/>
    </font>
    <font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</font>
    <font>
      <sz val="10"/>
      <name val="Arial"/>
      <family val="2"/>
      <charset val="238"/>
    </font>
    <font>
      <sz val="9"/>
      <name val="Arial"/>
      <family val="2"/>
      <charset val="238"/>
    </font>
    <font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9"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horizontal="center" vertical="center"/>
    </xf>
    <xf numFmtId="44" fontId="2" fillId="0" borderId="1" xfId="0" applyNumberFormat="1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top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vertical="top"/>
    </xf>
    <xf numFmtId="0" fontId="0" fillId="0" borderId="1" xfId="0" applyNumberFormat="1" applyFont="1" applyFill="1" applyBorder="1" applyAlignment="1" applyProtection="1">
      <alignment vertical="top"/>
    </xf>
    <xf numFmtId="9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vertical="top"/>
    </xf>
    <xf numFmtId="0" fontId="2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vertical="top"/>
    </xf>
    <xf numFmtId="4" fontId="2" fillId="3" borderId="1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vertical="top" wrapText="1"/>
    </xf>
    <xf numFmtId="4" fontId="1" fillId="4" borderId="1" xfId="0" applyNumberFormat="1" applyFont="1" applyFill="1" applyBorder="1" applyAlignment="1" applyProtection="1">
      <alignment horizontal="center" vertical="center"/>
    </xf>
    <xf numFmtId="4" fontId="4" fillId="3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4" fontId="2" fillId="3" borderId="1" xfId="0" applyNumberFormat="1" applyFon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right" vertical="center" wrapText="1"/>
    </xf>
    <xf numFmtId="0" fontId="1" fillId="0" borderId="3" xfId="0" applyNumberFormat="1" applyFont="1" applyFill="1" applyBorder="1" applyAlignment="1" applyProtection="1">
      <alignment horizontal="right" vertical="top" wrapText="1"/>
    </xf>
    <xf numFmtId="0" fontId="1" fillId="0" borderId="4" xfId="0" applyNumberFormat="1" applyFont="1" applyFill="1" applyBorder="1" applyAlignment="1" applyProtection="1">
      <alignment horizontal="right" vertical="top" wrapText="1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3" xfId="0" applyNumberFormat="1" applyFont="1" applyFill="1" applyBorder="1" applyAlignment="1" applyProtection="1">
      <alignment horizontal="right" vertical="top"/>
    </xf>
    <xf numFmtId="0" fontId="7" fillId="0" borderId="2" xfId="0" applyFont="1" applyFill="1" applyBorder="1" applyAlignment="1" applyProtection="1">
      <alignment horizontal="right" vertical="center"/>
    </xf>
    <xf numFmtId="0" fontId="1" fillId="0" borderId="3" xfId="0" applyNumberFormat="1" applyFont="1" applyFill="1" applyBorder="1" applyAlignment="1" applyProtection="1">
      <alignment horizontal="righ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5"/>
  <sheetViews>
    <sheetView tabSelected="1" zoomScale="120" zoomScaleNormal="120" workbookViewId="0">
      <selection activeCell="B9" sqref="B9"/>
    </sheetView>
  </sheetViews>
  <sheetFormatPr defaultRowHeight="12.75" x14ac:dyDescent="0.2"/>
  <cols>
    <col min="1" max="1" width="9.140625" style="1"/>
    <col min="2" max="2" width="73.28515625" customWidth="1"/>
    <col min="3" max="3" width="10.7109375" style="1" customWidth="1"/>
    <col min="4" max="4" width="13.7109375" style="14" customWidth="1"/>
    <col min="5" max="5" width="9.140625" style="23"/>
    <col min="6" max="6" width="17.140625" style="14" customWidth="1"/>
    <col min="7" max="7" width="0" hidden="1" customWidth="1"/>
  </cols>
  <sheetData>
    <row r="1" spans="1:7" ht="40.5" customHeight="1" x14ac:dyDescent="0.2">
      <c r="A1" s="9"/>
      <c r="B1" s="38" t="s">
        <v>220</v>
      </c>
      <c r="C1" s="4"/>
      <c r="E1" s="9"/>
    </row>
    <row r="2" spans="1:7" x14ac:dyDescent="0.2">
      <c r="A2" s="4"/>
      <c r="B2" s="2"/>
      <c r="C2" s="4"/>
      <c r="D2" s="37" t="s">
        <v>215</v>
      </c>
      <c r="E2" s="9"/>
    </row>
    <row r="3" spans="1:7" x14ac:dyDescent="0.2">
      <c r="A3" s="9"/>
      <c r="B3" s="27" t="s">
        <v>0</v>
      </c>
      <c r="C3" s="4"/>
      <c r="D3" s="37" t="s">
        <v>216</v>
      </c>
      <c r="E3" s="9"/>
    </row>
    <row r="4" spans="1:7" x14ac:dyDescent="0.2">
      <c r="A4" s="4"/>
      <c r="B4" s="2"/>
      <c r="C4" s="4"/>
      <c r="E4" s="9"/>
    </row>
    <row r="5" spans="1:7" ht="47.25" customHeight="1" x14ac:dyDescent="0.2">
      <c r="A5" s="6" t="s">
        <v>1</v>
      </c>
      <c r="B5" s="6" t="s">
        <v>24</v>
      </c>
      <c r="C5" s="6" t="s">
        <v>28</v>
      </c>
      <c r="D5" s="15" t="s">
        <v>211</v>
      </c>
      <c r="E5" s="6" t="s">
        <v>30</v>
      </c>
      <c r="F5" s="15" t="s">
        <v>176</v>
      </c>
      <c r="G5" s="18" t="s">
        <v>203</v>
      </c>
    </row>
    <row r="6" spans="1:7" ht="14.25" x14ac:dyDescent="0.2">
      <c r="A6" s="25" t="s">
        <v>2</v>
      </c>
      <c r="B6" s="26" t="s">
        <v>3</v>
      </c>
      <c r="C6" s="25" t="s">
        <v>4</v>
      </c>
      <c r="D6" s="25">
        <v>4</v>
      </c>
      <c r="E6" s="25">
        <v>5</v>
      </c>
      <c r="F6" s="25">
        <v>6</v>
      </c>
    </row>
    <row r="7" spans="1:7" ht="15" x14ac:dyDescent="0.2">
      <c r="A7" s="28"/>
      <c r="B7" s="29" t="s">
        <v>25</v>
      </c>
      <c r="C7" s="28"/>
      <c r="D7" s="30"/>
      <c r="E7" s="28"/>
      <c r="F7" s="30"/>
    </row>
    <row r="8" spans="1:7" ht="30" customHeight="1" x14ac:dyDescent="0.2">
      <c r="A8" s="5" t="s">
        <v>2</v>
      </c>
      <c r="B8" s="3" t="s">
        <v>151</v>
      </c>
      <c r="C8" s="5" t="s">
        <v>29</v>
      </c>
      <c r="D8" s="34"/>
      <c r="E8" s="5">
        <v>1</v>
      </c>
      <c r="F8" s="34">
        <f>D8*E8</f>
        <v>0</v>
      </c>
      <c r="G8" s="19"/>
    </row>
    <row r="9" spans="1:7" ht="30" customHeight="1" x14ac:dyDescent="0.2">
      <c r="A9" s="5" t="s">
        <v>3</v>
      </c>
      <c r="B9" s="3" t="s">
        <v>152</v>
      </c>
      <c r="C9" s="5" t="s">
        <v>29</v>
      </c>
      <c r="D9" s="34"/>
      <c r="E9" s="5">
        <v>1</v>
      </c>
      <c r="F9" s="34">
        <f>D9*E9</f>
        <v>0</v>
      </c>
      <c r="G9" s="20" t="s">
        <v>204</v>
      </c>
    </row>
    <row r="10" spans="1:7" ht="30" customHeight="1" x14ac:dyDescent="0.2">
      <c r="A10" s="5" t="s">
        <v>4</v>
      </c>
      <c r="B10" s="3" t="s">
        <v>153</v>
      </c>
      <c r="C10" s="5" t="s">
        <v>29</v>
      </c>
      <c r="D10" s="34"/>
      <c r="E10" s="5">
        <v>1</v>
      </c>
      <c r="F10" s="34">
        <f t="shared" ref="F10:F72" si="0">D10*E10</f>
        <v>0</v>
      </c>
      <c r="G10" s="20" t="s">
        <v>204</v>
      </c>
    </row>
    <row r="11" spans="1:7" ht="30" customHeight="1" x14ac:dyDescent="0.2">
      <c r="A11" s="5" t="s">
        <v>5</v>
      </c>
      <c r="B11" s="3" t="s">
        <v>154</v>
      </c>
      <c r="C11" s="5" t="s">
        <v>29</v>
      </c>
      <c r="D11" s="34"/>
      <c r="E11" s="5">
        <v>1</v>
      </c>
      <c r="F11" s="34">
        <f t="shared" si="0"/>
        <v>0</v>
      </c>
      <c r="G11" s="19"/>
    </row>
    <row r="12" spans="1:7" ht="30" customHeight="1" x14ac:dyDescent="0.2">
      <c r="A12" s="5" t="s">
        <v>6</v>
      </c>
      <c r="B12" s="3" t="s">
        <v>155</v>
      </c>
      <c r="C12" s="5" t="s">
        <v>29</v>
      </c>
      <c r="D12" s="34"/>
      <c r="E12" s="5">
        <v>1</v>
      </c>
      <c r="F12" s="34">
        <f t="shared" si="0"/>
        <v>0</v>
      </c>
      <c r="G12" s="19"/>
    </row>
    <row r="13" spans="1:7" ht="30" customHeight="1" x14ac:dyDescent="0.2">
      <c r="A13" s="5" t="s">
        <v>7</v>
      </c>
      <c r="B13" s="3" t="s">
        <v>156</v>
      </c>
      <c r="C13" s="5" t="s">
        <v>29</v>
      </c>
      <c r="D13" s="34"/>
      <c r="E13" s="5">
        <v>1</v>
      </c>
      <c r="F13" s="34">
        <f t="shared" si="0"/>
        <v>0</v>
      </c>
      <c r="G13" s="19"/>
    </row>
    <row r="14" spans="1:7" ht="30" customHeight="1" x14ac:dyDescent="0.2">
      <c r="A14" s="5" t="s">
        <v>8</v>
      </c>
      <c r="B14" s="3" t="s">
        <v>157</v>
      </c>
      <c r="C14" s="5" t="s">
        <v>29</v>
      </c>
      <c r="D14" s="34"/>
      <c r="E14" s="5">
        <v>2</v>
      </c>
      <c r="F14" s="34">
        <f t="shared" si="0"/>
        <v>0</v>
      </c>
      <c r="G14" s="21" t="s">
        <v>204</v>
      </c>
    </row>
    <row r="15" spans="1:7" ht="30" customHeight="1" x14ac:dyDescent="0.2">
      <c r="A15" s="5" t="s">
        <v>9</v>
      </c>
      <c r="B15" s="3" t="s">
        <v>158</v>
      </c>
      <c r="C15" s="5" t="s">
        <v>29</v>
      </c>
      <c r="D15" s="34"/>
      <c r="E15" s="5">
        <v>1</v>
      </c>
      <c r="F15" s="34">
        <f t="shared" si="0"/>
        <v>0</v>
      </c>
      <c r="G15" s="20" t="s">
        <v>204</v>
      </c>
    </row>
    <row r="16" spans="1:7" ht="30" customHeight="1" x14ac:dyDescent="0.2">
      <c r="A16" s="5" t="s">
        <v>10</v>
      </c>
      <c r="B16" s="3" t="s">
        <v>159</v>
      </c>
      <c r="C16" s="5" t="s">
        <v>29</v>
      </c>
      <c r="D16" s="34"/>
      <c r="E16" s="5">
        <v>1</v>
      </c>
      <c r="F16" s="34">
        <f t="shared" si="0"/>
        <v>0</v>
      </c>
      <c r="G16" s="20" t="s">
        <v>204</v>
      </c>
    </row>
    <row r="17" spans="1:7" ht="30" customHeight="1" x14ac:dyDescent="0.2">
      <c r="A17" s="5" t="s">
        <v>11</v>
      </c>
      <c r="B17" s="3" t="s">
        <v>26</v>
      </c>
      <c r="C17" s="5" t="s">
        <v>29</v>
      </c>
      <c r="D17" s="34"/>
      <c r="E17" s="5">
        <v>1</v>
      </c>
      <c r="F17" s="34">
        <f t="shared" si="0"/>
        <v>0</v>
      </c>
      <c r="G17" s="20" t="s">
        <v>204</v>
      </c>
    </row>
    <row r="18" spans="1:7" ht="30" customHeight="1" x14ac:dyDescent="0.2">
      <c r="A18" s="5" t="s">
        <v>12</v>
      </c>
      <c r="B18" s="3" t="s">
        <v>160</v>
      </c>
      <c r="C18" s="5" t="s">
        <v>29</v>
      </c>
      <c r="D18" s="34"/>
      <c r="E18" s="5">
        <v>1</v>
      </c>
      <c r="F18" s="34">
        <f t="shared" si="0"/>
        <v>0</v>
      </c>
      <c r="G18" s="19"/>
    </row>
    <row r="19" spans="1:7" ht="30" customHeight="1" x14ac:dyDescent="0.2">
      <c r="A19" s="5" t="s">
        <v>13</v>
      </c>
      <c r="B19" s="3" t="s">
        <v>27</v>
      </c>
      <c r="C19" s="5" t="s">
        <v>29</v>
      </c>
      <c r="D19" s="34"/>
      <c r="E19" s="5">
        <v>1</v>
      </c>
      <c r="F19" s="34">
        <f t="shared" si="0"/>
        <v>0</v>
      </c>
      <c r="G19" s="19"/>
    </row>
    <row r="20" spans="1:7" ht="30" customHeight="1" x14ac:dyDescent="0.2">
      <c r="A20" s="5" t="s">
        <v>14</v>
      </c>
      <c r="B20" s="3" t="s">
        <v>161</v>
      </c>
      <c r="C20" s="5" t="s">
        <v>29</v>
      </c>
      <c r="D20" s="34"/>
      <c r="E20" s="5">
        <v>1</v>
      </c>
      <c r="F20" s="34">
        <f t="shared" si="0"/>
        <v>0</v>
      </c>
      <c r="G20" s="19"/>
    </row>
    <row r="21" spans="1:7" ht="30" customHeight="1" x14ac:dyDescent="0.2">
      <c r="A21" s="5" t="s">
        <v>208</v>
      </c>
      <c r="B21" s="3" t="s">
        <v>162</v>
      </c>
      <c r="C21" s="5" t="s">
        <v>29</v>
      </c>
      <c r="D21" s="34"/>
      <c r="E21" s="5">
        <v>1</v>
      </c>
      <c r="F21" s="34">
        <f t="shared" si="0"/>
        <v>0</v>
      </c>
      <c r="G21" s="20" t="s">
        <v>204</v>
      </c>
    </row>
    <row r="22" spans="1:7" ht="30" customHeight="1" x14ac:dyDescent="0.2">
      <c r="A22" s="5" t="s">
        <v>15</v>
      </c>
      <c r="B22" s="3" t="s">
        <v>163</v>
      </c>
      <c r="C22" s="5" t="s">
        <v>29</v>
      </c>
      <c r="D22" s="34"/>
      <c r="E22" s="5">
        <v>1</v>
      </c>
      <c r="F22" s="34">
        <f t="shared" si="0"/>
        <v>0</v>
      </c>
      <c r="G22" s="20" t="s">
        <v>204</v>
      </c>
    </row>
    <row r="23" spans="1:7" ht="30" customHeight="1" x14ac:dyDescent="0.2">
      <c r="A23" s="5" t="s">
        <v>209</v>
      </c>
      <c r="B23" s="3" t="s">
        <v>37</v>
      </c>
      <c r="C23" s="5" t="s">
        <v>29</v>
      </c>
      <c r="D23" s="34"/>
      <c r="E23" s="5">
        <v>1</v>
      </c>
      <c r="F23" s="34">
        <f>D23*E23</f>
        <v>0</v>
      </c>
      <c r="G23" s="20" t="s">
        <v>204</v>
      </c>
    </row>
    <row r="24" spans="1:7" ht="30" customHeight="1" x14ac:dyDescent="0.2">
      <c r="A24" s="5" t="s">
        <v>210</v>
      </c>
      <c r="B24" s="3" t="s">
        <v>164</v>
      </c>
      <c r="C24" s="5" t="s">
        <v>29</v>
      </c>
      <c r="D24" s="34"/>
      <c r="E24" s="5">
        <v>5</v>
      </c>
      <c r="F24" s="34">
        <f t="shared" si="0"/>
        <v>0</v>
      </c>
      <c r="G24" s="20" t="s">
        <v>206</v>
      </c>
    </row>
    <row r="25" spans="1:7" ht="30" customHeight="1" x14ac:dyDescent="0.2">
      <c r="A25" s="5" t="s">
        <v>16</v>
      </c>
      <c r="B25" s="3" t="s">
        <v>180</v>
      </c>
      <c r="C25" s="5" t="s">
        <v>29</v>
      </c>
      <c r="D25" s="34"/>
      <c r="E25" s="5">
        <v>1</v>
      </c>
      <c r="F25" s="34">
        <f t="shared" si="0"/>
        <v>0</v>
      </c>
      <c r="G25" s="20" t="s">
        <v>204</v>
      </c>
    </row>
    <row r="26" spans="1:7" ht="30" customHeight="1" x14ac:dyDescent="0.2">
      <c r="A26" s="5" t="s">
        <v>17</v>
      </c>
      <c r="B26" s="3" t="s">
        <v>165</v>
      </c>
      <c r="C26" s="5" t="s">
        <v>29</v>
      </c>
      <c r="D26" s="34"/>
      <c r="E26" s="5">
        <v>1</v>
      </c>
      <c r="F26" s="34">
        <f t="shared" si="0"/>
        <v>0</v>
      </c>
      <c r="G26" s="20" t="s">
        <v>204</v>
      </c>
    </row>
    <row r="27" spans="1:7" ht="30" customHeight="1" x14ac:dyDescent="0.2">
      <c r="A27" s="5" t="s">
        <v>18</v>
      </c>
      <c r="B27" s="3" t="s">
        <v>181</v>
      </c>
      <c r="C27" s="5" t="s">
        <v>29</v>
      </c>
      <c r="D27" s="34"/>
      <c r="E27" s="5">
        <v>1</v>
      </c>
      <c r="F27" s="34">
        <f t="shared" si="0"/>
        <v>0</v>
      </c>
      <c r="G27" s="20" t="s">
        <v>204</v>
      </c>
    </row>
    <row r="28" spans="1:7" ht="30" customHeight="1" x14ac:dyDescent="0.2">
      <c r="A28" s="5" t="s">
        <v>19</v>
      </c>
      <c r="B28" s="3" t="s">
        <v>185</v>
      </c>
      <c r="C28" s="5" t="s">
        <v>29</v>
      </c>
      <c r="D28" s="34"/>
      <c r="E28" s="5">
        <v>2</v>
      </c>
      <c r="F28" s="34">
        <f t="shared" si="0"/>
        <v>0</v>
      </c>
      <c r="G28" s="20" t="s">
        <v>204</v>
      </c>
    </row>
    <row r="29" spans="1:7" ht="30" customHeight="1" x14ac:dyDescent="0.2">
      <c r="A29" s="5" t="s">
        <v>20</v>
      </c>
      <c r="B29" s="3" t="s">
        <v>182</v>
      </c>
      <c r="C29" s="5" t="s">
        <v>29</v>
      </c>
      <c r="D29" s="34"/>
      <c r="E29" s="5">
        <v>2</v>
      </c>
      <c r="F29" s="34">
        <f t="shared" si="0"/>
        <v>0</v>
      </c>
      <c r="G29" s="19"/>
    </row>
    <row r="30" spans="1:7" ht="30" customHeight="1" x14ac:dyDescent="0.2">
      <c r="A30" s="5" t="s">
        <v>21</v>
      </c>
      <c r="B30" s="3" t="s">
        <v>183</v>
      </c>
      <c r="C30" s="5" t="s">
        <v>29</v>
      </c>
      <c r="D30" s="34"/>
      <c r="E30" s="5">
        <v>2</v>
      </c>
      <c r="F30" s="34">
        <f t="shared" si="0"/>
        <v>0</v>
      </c>
      <c r="G30" s="19"/>
    </row>
    <row r="31" spans="1:7" ht="30" customHeight="1" x14ac:dyDescent="0.2">
      <c r="A31" s="5" t="s">
        <v>22</v>
      </c>
      <c r="B31" s="11" t="s">
        <v>184</v>
      </c>
      <c r="C31" s="5" t="s">
        <v>29</v>
      </c>
      <c r="D31" s="34"/>
      <c r="E31" s="5">
        <v>2</v>
      </c>
      <c r="F31" s="34">
        <f t="shared" si="0"/>
        <v>0</v>
      </c>
      <c r="G31" s="19"/>
    </row>
    <row r="32" spans="1:7" ht="30" customHeight="1" x14ac:dyDescent="0.2">
      <c r="A32" s="5" t="s">
        <v>23</v>
      </c>
      <c r="B32" s="11" t="s">
        <v>186</v>
      </c>
      <c r="C32" s="5" t="s">
        <v>29</v>
      </c>
      <c r="D32" s="34"/>
      <c r="E32" s="5">
        <v>2</v>
      </c>
      <c r="F32" s="34">
        <f t="shared" si="0"/>
        <v>0</v>
      </c>
      <c r="G32" s="20" t="s">
        <v>205</v>
      </c>
    </row>
    <row r="33" spans="1:8" ht="30" customHeight="1" x14ac:dyDescent="0.2">
      <c r="A33" s="5" t="s">
        <v>31</v>
      </c>
      <c r="B33" s="11" t="s">
        <v>187</v>
      </c>
      <c r="C33" s="5" t="s">
        <v>29</v>
      </c>
      <c r="D33" s="34"/>
      <c r="E33" s="5">
        <v>2</v>
      </c>
      <c r="F33" s="34">
        <f t="shared" si="0"/>
        <v>0</v>
      </c>
      <c r="G33" s="19"/>
    </row>
    <row r="34" spans="1:8" ht="30" customHeight="1" x14ac:dyDescent="0.2">
      <c r="A34" s="5" t="s">
        <v>32</v>
      </c>
      <c r="B34" s="11" t="s">
        <v>188</v>
      </c>
      <c r="C34" s="5" t="s">
        <v>29</v>
      </c>
      <c r="D34" s="34"/>
      <c r="E34" s="5">
        <v>2</v>
      </c>
      <c r="F34" s="34">
        <f t="shared" si="0"/>
        <v>0</v>
      </c>
      <c r="G34" s="19"/>
    </row>
    <row r="35" spans="1:8" ht="30" customHeight="1" x14ac:dyDescent="0.2">
      <c r="A35" s="5" t="s">
        <v>33</v>
      </c>
      <c r="B35" s="11" t="s">
        <v>189</v>
      </c>
      <c r="C35" s="5" t="s">
        <v>29</v>
      </c>
      <c r="D35" s="34"/>
      <c r="E35" s="5">
        <v>2</v>
      </c>
      <c r="F35" s="34">
        <f t="shared" si="0"/>
        <v>0</v>
      </c>
      <c r="G35" s="19"/>
    </row>
    <row r="36" spans="1:8" ht="15" x14ac:dyDescent="0.2">
      <c r="A36" s="28"/>
      <c r="B36" s="29" t="s">
        <v>179</v>
      </c>
      <c r="C36" s="28"/>
      <c r="D36" s="35"/>
      <c r="E36" s="28"/>
      <c r="F36" s="35"/>
    </row>
    <row r="37" spans="1:8" ht="45.75" customHeight="1" x14ac:dyDescent="0.2">
      <c r="A37" s="5">
        <v>29</v>
      </c>
      <c r="B37" s="10" t="s">
        <v>38</v>
      </c>
      <c r="C37" s="5" t="s">
        <v>52</v>
      </c>
      <c r="D37" s="34"/>
      <c r="E37" s="5">
        <v>100</v>
      </c>
      <c r="F37" s="34">
        <f t="shared" si="0"/>
        <v>0</v>
      </c>
    </row>
    <row r="38" spans="1:8" ht="42.75" x14ac:dyDescent="0.2">
      <c r="A38" s="5">
        <v>30</v>
      </c>
      <c r="B38" s="11" t="s">
        <v>39</v>
      </c>
      <c r="C38" s="5" t="s">
        <v>52</v>
      </c>
      <c r="D38" s="34"/>
      <c r="E38" s="5">
        <v>1</v>
      </c>
      <c r="F38" s="34">
        <f t="shared" si="0"/>
        <v>0</v>
      </c>
    </row>
    <row r="39" spans="1:8" s="13" customFormat="1" ht="30" customHeight="1" x14ac:dyDescent="0.2">
      <c r="A39" s="12">
        <v>31</v>
      </c>
      <c r="B39" s="11" t="s">
        <v>40</v>
      </c>
      <c r="C39" s="12" t="s">
        <v>29</v>
      </c>
      <c r="D39" s="36"/>
      <c r="E39" s="12">
        <v>30</v>
      </c>
      <c r="F39" s="34">
        <f t="shared" si="0"/>
        <v>0</v>
      </c>
    </row>
    <row r="40" spans="1:8" s="13" customFormat="1" ht="30" customHeight="1" x14ac:dyDescent="0.2">
      <c r="A40" s="12">
        <v>32</v>
      </c>
      <c r="B40" s="11" t="s">
        <v>217</v>
      </c>
      <c r="C40" s="12" t="s">
        <v>29</v>
      </c>
      <c r="D40" s="36"/>
      <c r="E40" s="12">
        <v>40</v>
      </c>
      <c r="F40" s="34">
        <f t="shared" si="0"/>
        <v>0</v>
      </c>
    </row>
    <row r="41" spans="1:8" s="13" customFormat="1" ht="30" customHeight="1" x14ac:dyDescent="0.2">
      <c r="A41" s="12">
        <v>33</v>
      </c>
      <c r="B41" s="11" t="s">
        <v>41</v>
      </c>
      <c r="C41" s="12" t="s">
        <v>29</v>
      </c>
      <c r="D41" s="36"/>
      <c r="E41" s="12">
        <v>20</v>
      </c>
      <c r="F41" s="34">
        <f t="shared" si="0"/>
        <v>0</v>
      </c>
    </row>
    <row r="42" spans="1:8" s="13" customFormat="1" ht="30" customHeight="1" x14ac:dyDescent="0.2">
      <c r="A42" s="12">
        <v>34</v>
      </c>
      <c r="B42" s="11" t="s">
        <v>166</v>
      </c>
      <c r="C42" s="12" t="s">
        <v>29</v>
      </c>
      <c r="D42" s="36"/>
      <c r="E42" s="12">
        <v>20</v>
      </c>
      <c r="F42" s="34">
        <f t="shared" si="0"/>
        <v>0</v>
      </c>
    </row>
    <row r="43" spans="1:8" s="13" customFormat="1" ht="30" customHeight="1" x14ac:dyDescent="0.2">
      <c r="A43" s="12">
        <v>35</v>
      </c>
      <c r="B43" s="11" t="s">
        <v>167</v>
      </c>
      <c r="C43" s="12" t="s">
        <v>29</v>
      </c>
      <c r="D43" s="36"/>
      <c r="E43" s="12">
        <v>20</v>
      </c>
      <c r="F43" s="34">
        <f t="shared" si="0"/>
        <v>0</v>
      </c>
    </row>
    <row r="44" spans="1:8" s="13" customFormat="1" ht="30" customHeight="1" x14ac:dyDescent="0.2">
      <c r="A44" s="12">
        <v>36</v>
      </c>
      <c r="B44" s="11" t="s">
        <v>218</v>
      </c>
      <c r="C44" s="12" t="s">
        <v>29</v>
      </c>
      <c r="D44" s="36"/>
      <c r="E44" s="12" t="s">
        <v>35</v>
      </c>
      <c r="F44" s="34">
        <f t="shared" si="0"/>
        <v>0</v>
      </c>
      <c r="H44" s="31"/>
    </row>
    <row r="45" spans="1:8" s="13" customFormat="1" ht="30" customHeight="1" x14ac:dyDescent="0.2">
      <c r="A45" s="12">
        <v>37</v>
      </c>
      <c r="B45" s="11" t="s">
        <v>168</v>
      </c>
      <c r="C45" s="12" t="s">
        <v>29</v>
      </c>
      <c r="D45" s="36"/>
      <c r="E45" s="12" t="s">
        <v>35</v>
      </c>
      <c r="F45" s="34">
        <f t="shared" si="0"/>
        <v>0</v>
      </c>
    </row>
    <row r="46" spans="1:8" s="13" customFormat="1" ht="30" customHeight="1" x14ac:dyDescent="0.2">
      <c r="A46" s="12">
        <v>38</v>
      </c>
      <c r="B46" s="11" t="s">
        <v>42</v>
      </c>
      <c r="C46" s="12" t="s">
        <v>29</v>
      </c>
      <c r="D46" s="36"/>
      <c r="E46" s="12">
        <v>50</v>
      </c>
      <c r="F46" s="34">
        <f t="shared" si="0"/>
        <v>0</v>
      </c>
    </row>
    <row r="47" spans="1:8" s="13" customFormat="1" ht="30" customHeight="1" x14ac:dyDescent="0.2">
      <c r="A47" s="12">
        <v>39</v>
      </c>
      <c r="B47" s="11" t="s">
        <v>43</v>
      </c>
      <c r="C47" s="12" t="s">
        <v>29</v>
      </c>
      <c r="D47" s="36"/>
      <c r="E47" s="12" t="s">
        <v>55</v>
      </c>
      <c r="F47" s="34">
        <f t="shared" si="0"/>
        <v>0</v>
      </c>
    </row>
    <row r="48" spans="1:8" s="13" customFormat="1" ht="30" customHeight="1" x14ac:dyDescent="0.2">
      <c r="A48" s="12">
        <v>40</v>
      </c>
      <c r="B48" s="11" t="s">
        <v>207</v>
      </c>
      <c r="C48" s="12" t="s">
        <v>29</v>
      </c>
      <c r="D48" s="36"/>
      <c r="E48" s="12">
        <v>400</v>
      </c>
      <c r="F48" s="34">
        <f t="shared" si="0"/>
        <v>0</v>
      </c>
    </row>
    <row r="49" spans="1:6" s="13" customFormat="1" ht="30" customHeight="1" x14ac:dyDescent="0.2">
      <c r="A49" s="12">
        <v>41</v>
      </c>
      <c r="B49" s="11" t="s">
        <v>44</v>
      </c>
      <c r="C49" s="12" t="s">
        <v>29</v>
      </c>
      <c r="D49" s="36"/>
      <c r="E49" s="12">
        <v>2000</v>
      </c>
      <c r="F49" s="34">
        <f t="shared" si="0"/>
        <v>0</v>
      </c>
    </row>
    <row r="50" spans="1:6" s="13" customFormat="1" ht="30" customHeight="1" x14ac:dyDescent="0.2">
      <c r="A50" s="12">
        <v>42</v>
      </c>
      <c r="B50" s="11" t="s">
        <v>45</v>
      </c>
      <c r="C50" s="12" t="s">
        <v>29</v>
      </c>
      <c r="D50" s="36"/>
      <c r="E50" s="12">
        <v>5000</v>
      </c>
      <c r="F50" s="34">
        <f t="shared" si="0"/>
        <v>0</v>
      </c>
    </row>
    <row r="51" spans="1:6" s="13" customFormat="1" ht="30" customHeight="1" x14ac:dyDescent="0.2">
      <c r="A51" s="12">
        <v>43</v>
      </c>
      <c r="B51" s="11" t="s">
        <v>46</v>
      </c>
      <c r="C51" s="12" t="s">
        <v>29</v>
      </c>
      <c r="D51" s="36"/>
      <c r="E51" s="12">
        <v>50</v>
      </c>
      <c r="F51" s="34">
        <f t="shared" si="0"/>
        <v>0</v>
      </c>
    </row>
    <row r="52" spans="1:6" s="13" customFormat="1" ht="30" customHeight="1" x14ac:dyDescent="0.2">
      <c r="A52" s="12">
        <v>44</v>
      </c>
      <c r="B52" s="11" t="s">
        <v>47</v>
      </c>
      <c r="C52" s="12" t="s">
        <v>29</v>
      </c>
      <c r="D52" s="36"/>
      <c r="E52" s="12">
        <v>10</v>
      </c>
      <c r="F52" s="34">
        <f t="shared" si="0"/>
        <v>0</v>
      </c>
    </row>
    <row r="53" spans="1:6" s="13" customFormat="1" ht="30" customHeight="1" x14ac:dyDescent="0.2">
      <c r="A53" s="12">
        <v>45</v>
      </c>
      <c r="B53" s="11" t="s">
        <v>48</v>
      </c>
      <c r="C53" s="12" t="s">
        <v>29</v>
      </c>
      <c r="D53" s="36"/>
      <c r="E53" s="12" t="s">
        <v>34</v>
      </c>
      <c r="F53" s="34">
        <f t="shared" si="0"/>
        <v>0</v>
      </c>
    </row>
    <row r="54" spans="1:6" s="13" customFormat="1" ht="30" customHeight="1" x14ac:dyDescent="0.2">
      <c r="A54" s="12">
        <v>46</v>
      </c>
      <c r="B54" s="11" t="s">
        <v>49</v>
      </c>
      <c r="C54" s="12" t="s">
        <v>54</v>
      </c>
      <c r="D54" s="36"/>
      <c r="E54" s="12">
        <v>40</v>
      </c>
      <c r="F54" s="34">
        <f t="shared" si="0"/>
        <v>0</v>
      </c>
    </row>
    <row r="55" spans="1:6" s="13" customFormat="1" ht="30" customHeight="1" x14ac:dyDescent="0.2">
      <c r="A55" s="12">
        <v>47</v>
      </c>
      <c r="B55" s="11" t="s">
        <v>50</v>
      </c>
      <c r="C55" s="12" t="s">
        <v>29</v>
      </c>
      <c r="D55" s="36"/>
      <c r="E55" s="12">
        <v>300</v>
      </c>
      <c r="F55" s="34">
        <f t="shared" si="0"/>
        <v>0</v>
      </c>
    </row>
    <row r="56" spans="1:6" s="13" customFormat="1" ht="30" customHeight="1" x14ac:dyDescent="0.2">
      <c r="A56" s="12">
        <v>48</v>
      </c>
      <c r="B56" s="11" t="s">
        <v>190</v>
      </c>
      <c r="C56" s="12" t="s">
        <v>29</v>
      </c>
      <c r="D56" s="36"/>
      <c r="E56" s="12" t="s">
        <v>36</v>
      </c>
      <c r="F56" s="34">
        <f t="shared" si="0"/>
        <v>0</v>
      </c>
    </row>
    <row r="57" spans="1:6" s="13" customFormat="1" ht="30" customHeight="1" x14ac:dyDescent="0.2">
      <c r="A57" s="12">
        <v>49</v>
      </c>
      <c r="B57" s="11" t="s">
        <v>191</v>
      </c>
      <c r="C57" s="12" t="s">
        <v>29</v>
      </c>
      <c r="D57" s="36"/>
      <c r="E57" s="12" t="s">
        <v>6</v>
      </c>
      <c r="F57" s="34">
        <f t="shared" si="0"/>
        <v>0</v>
      </c>
    </row>
    <row r="58" spans="1:6" s="13" customFormat="1" ht="45.75" customHeight="1" x14ac:dyDescent="0.2">
      <c r="A58" s="12">
        <v>50</v>
      </c>
      <c r="B58" s="11" t="s">
        <v>51</v>
      </c>
      <c r="C58" s="12" t="s">
        <v>29</v>
      </c>
      <c r="D58" s="36"/>
      <c r="E58" s="12">
        <v>120</v>
      </c>
      <c r="F58" s="34">
        <f t="shared" si="0"/>
        <v>0</v>
      </c>
    </row>
    <row r="59" spans="1:6" s="13" customFormat="1" ht="30" customHeight="1" x14ac:dyDescent="0.2">
      <c r="A59" s="12">
        <v>51</v>
      </c>
      <c r="B59" s="11" t="s">
        <v>169</v>
      </c>
      <c r="C59" s="12" t="s">
        <v>29</v>
      </c>
      <c r="D59" s="36"/>
      <c r="E59" s="12">
        <v>20</v>
      </c>
      <c r="F59" s="34">
        <f t="shared" si="0"/>
        <v>0</v>
      </c>
    </row>
    <row r="60" spans="1:6" s="13" customFormat="1" ht="30" customHeight="1" x14ac:dyDescent="0.2">
      <c r="A60" s="12">
        <v>52</v>
      </c>
      <c r="B60" s="11" t="s">
        <v>56</v>
      </c>
      <c r="C60" s="12" t="s">
        <v>29</v>
      </c>
      <c r="D60" s="36"/>
      <c r="E60" s="12">
        <v>1</v>
      </c>
      <c r="F60" s="34">
        <f t="shared" si="0"/>
        <v>0</v>
      </c>
    </row>
    <row r="61" spans="1:6" s="13" customFormat="1" ht="30" customHeight="1" x14ac:dyDescent="0.2">
      <c r="A61" s="12">
        <v>53</v>
      </c>
      <c r="B61" s="11" t="s">
        <v>57</v>
      </c>
      <c r="C61" s="12" t="s">
        <v>29</v>
      </c>
      <c r="D61" s="36"/>
      <c r="E61" s="12" t="s">
        <v>2</v>
      </c>
      <c r="F61" s="34">
        <f t="shared" si="0"/>
        <v>0</v>
      </c>
    </row>
    <row r="62" spans="1:6" s="13" customFormat="1" ht="30" customHeight="1" x14ac:dyDescent="0.2">
      <c r="A62" s="12">
        <v>54</v>
      </c>
      <c r="B62" s="11" t="s">
        <v>58</v>
      </c>
      <c r="C62" s="12" t="s">
        <v>53</v>
      </c>
      <c r="D62" s="36"/>
      <c r="E62" s="12">
        <v>3</v>
      </c>
      <c r="F62" s="34">
        <f t="shared" si="0"/>
        <v>0</v>
      </c>
    </row>
    <row r="63" spans="1:6" s="13" customFormat="1" ht="30" customHeight="1" x14ac:dyDescent="0.2">
      <c r="A63" s="12">
        <v>55</v>
      </c>
      <c r="B63" s="11" t="s">
        <v>59</v>
      </c>
      <c r="C63" s="12" t="s">
        <v>53</v>
      </c>
      <c r="D63" s="36"/>
      <c r="E63" s="12">
        <v>6</v>
      </c>
      <c r="F63" s="34">
        <f t="shared" si="0"/>
        <v>0</v>
      </c>
    </row>
    <row r="64" spans="1:6" s="13" customFormat="1" ht="30" customHeight="1" x14ac:dyDescent="0.2">
      <c r="A64" s="12">
        <v>56</v>
      </c>
      <c r="B64" s="11" t="s">
        <v>60</v>
      </c>
      <c r="C64" s="12" t="s">
        <v>53</v>
      </c>
      <c r="D64" s="36"/>
      <c r="E64" s="12">
        <v>3</v>
      </c>
      <c r="F64" s="34">
        <f t="shared" si="0"/>
        <v>0</v>
      </c>
    </row>
    <row r="65" spans="1:6" s="13" customFormat="1" ht="30" customHeight="1" x14ac:dyDescent="0.2">
      <c r="A65" s="12">
        <v>57</v>
      </c>
      <c r="B65" s="11" t="s">
        <v>61</v>
      </c>
      <c r="C65" s="12" t="s">
        <v>53</v>
      </c>
      <c r="D65" s="36"/>
      <c r="E65" s="12">
        <v>2</v>
      </c>
      <c r="F65" s="34">
        <f t="shared" si="0"/>
        <v>0</v>
      </c>
    </row>
    <row r="66" spans="1:6" s="13" customFormat="1" ht="30" customHeight="1" x14ac:dyDescent="0.2">
      <c r="A66" s="12">
        <v>58</v>
      </c>
      <c r="B66" s="11" t="s">
        <v>62</v>
      </c>
      <c r="C66" s="12" t="s">
        <v>84</v>
      </c>
      <c r="D66" s="36"/>
      <c r="E66" s="12">
        <v>10</v>
      </c>
      <c r="F66" s="34">
        <f t="shared" si="0"/>
        <v>0</v>
      </c>
    </row>
    <row r="67" spans="1:6" s="13" customFormat="1" ht="30" customHeight="1" x14ac:dyDescent="0.2">
      <c r="A67" s="12">
        <v>59</v>
      </c>
      <c r="B67" s="11" t="s">
        <v>63</v>
      </c>
      <c r="C67" s="12" t="s">
        <v>85</v>
      </c>
      <c r="D67" s="36"/>
      <c r="E67" s="12">
        <v>5</v>
      </c>
      <c r="F67" s="34">
        <f t="shared" si="0"/>
        <v>0</v>
      </c>
    </row>
    <row r="68" spans="1:6" s="13" customFormat="1" ht="30" customHeight="1" x14ac:dyDescent="0.2">
      <c r="A68" s="12">
        <v>60</v>
      </c>
      <c r="B68" s="11" t="s">
        <v>64</v>
      </c>
      <c r="C68" s="12" t="s">
        <v>29</v>
      </c>
      <c r="D68" s="36"/>
      <c r="E68" s="12">
        <v>1</v>
      </c>
      <c r="F68" s="34">
        <f>D68*E68</f>
        <v>0</v>
      </c>
    </row>
    <row r="69" spans="1:6" s="13" customFormat="1" ht="30" customHeight="1" x14ac:dyDescent="0.2">
      <c r="A69" s="12">
        <v>61</v>
      </c>
      <c r="B69" s="11" t="s">
        <v>65</v>
      </c>
      <c r="C69" s="12" t="s">
        <v>29</v>
      </c>
      <c r="D69" s="36"/>
      <c r="E69" s="12" t="s">
        <v>2</v>
      </c>
      <c r="F69" s="34">
        <f t="shared" si="0"/>
        <v>0</v>
      </c>
    </row>
    <row r="70" spans="1:6" s="13" customFormat="1" ht="30" customHeight="1" x14ac:dyDescent="0.2">
      <c r="A70" s="12">
        <v>62</v>
      </c>
      <c r="B70" s="11" t="s">
        <v>66</v>
      </c>
      <c r="C70" s="12" t="s">
        <v>29</v>
      </c>
      <c r="D70" s="36"/>
      <c r="E70" s="12">
        <v>5</v>
      </c>
      <c r="F70" s="34">
        <f t="shared" si="0"/>
        <v>0</v>
      </c>
    </row>
    <row r="71" spans="1:6" s="13" customFormat="1" ht="30" customHeight="1" x14ac:dyDescent="0.2">
      <c r="A71" s="12">
        <v>63</v>
      </c>
      <c r="B71" s="11" t="s">
        <v>67</v>
      </c>
      <c r="C71" s="12" t="s">
        <v>53</v>
      </c>
      <c r="D71" s="36"/>
      <c r="E71" s="12">
        <v>5</v>
      </c>
      <c r="F71" s="34">
        <f t="shared" si="0"/>
        <v>0</v>
      </c>
    </row>
    <row r="72" spans="1:6" s="13" customFormat="1" ht="30" customHeight="1" x14ac:dyDescent="0.2">
      <c r="A72" s="12">
        <v>64</v>
      </c>
      <c r="B72" s="11" t="s">
        <v>68</v>
      </c>
      <c r="C72" s="12" t="s">
        <v>53</v>
      </c>
      <c r="D72" s="36"/>
      <c r="E72" s="12" t="s">
        <v>36</v>
      </c>
      <c r="F72" s="34">
        <f t="shared" si="0"/>
        <v>0</v>
      </c>
    </row>
    <row r="73" spans="1:6" s="13" customFormat="1" ht="30" customHeight="1" x14ac:dyDescent="0.2">
      <c r="A73" s="12">
        <v>65</v>
      </c>
      <c r="B73" s="11" t="s">
        <v>69</v>
      </c>
      <c r="C73" s="12" t="s">
        <v>53</v>
      </c>
      <c r="D73" s="36"/>
      <c r="E73" s="12">
        <v>2</v>
      </c>
      <c r="F73" s="34">
        <f t="shared" ref="F73:F136" si="1">D73*E73</f>
        <v>0</v>
      </c>
    </row>
    <row r="74" spans="1:6" s="13" customFormat="1" ht="30" customHeight="1" x14ac:dyDescent="0.2">
      <c r="A74" s="12">
        <v>66</v>
      </c>
      <c r="B74" s="11" t="s">
        <v>70</v>
      </c>
      <c r="C74" s="12" t="s">
        <v>53</v>
      </c>
      <c r="D74" s="36"/>
      <c r="E74" s="12">
        <v>2</v>
      </c>
      <c r="F74" s="34">
        <f t="shared" si="1"/>
        <v>0</v>
      </c>
    </row>
    <row r="75" spans="1:6" s="13" customFormat="1" ht="30" customHeight="1" x14ac:dyDescent="0.2">
      <c r="A75" s="12">
        <v>67</v>
      </c>
      <c r="B75" s="11" t="s">
        <v>71</v>
      </c>
      <c r="C75" s="12" t="s">
        <v>53</v>
      </c>
      <c r="D75" s="36"/>
      <c r="E75" s="12">
        <v>2</v>
      </c>
      <c r="F75" s="34">
        <f t="shared" si="1"/>
        <v>0</v>
      </c>
    </row>
    <row r="76" spans="1:6" s="13" customFormat="1" ht="30" customHeight="1" x14ac:dyDescent="0.2">
      <c r="A76" s="12">
        <v>68</v>
      </c>
      <c r="B76" s="11" t="s">
        <v>72</v>
      </c>
      <c r="C76" s="12" t="s">
        <v>53</v>
      </c>
      <c r="D76" s="36"/>
      <c r="E76" s="12">
        <v>2</v>
      </c>
      <c r="F76" s="34">
        <f t="shared" si="1"/>
        <v>0</v>
      </c>
    </row>
    <row r="77" spans="1:6" ht="42.75" x14ac:dyDescent="0.2">
      <c r="A77" s="5">
        <v>69</v>
      </c>
      <c r="B77" s="11" t="s">
        <v>73</v>
      </c>
      <c r="C77" s="5" t="s">
        <v>54</v>
      </c>
      <c r="D77" s="34"/>
      <c r="E77" s="5">
        <v>60</v>
      </c>
      <c r="F77" s="34">
        <f t="shared" si="1"/>
        <v>0</v>
      </c>
    </row>
    <row r="78" spans="1:6" ht="30" customHeight="1" x14ac:dyDescent="0.2">
      <c r="A78" s="5">
        <v>70</v>
      </c>
      <c r="B78" s="3" t="s">
        <v>74</v>
      </c>
      <c r="C78" s="5" t="s">
        <v>54</v>
      </c>
      <c r="D78" s="34"/>
      <c r="E78" s="5" t="s">
        <v>6</v>
      </c>
      <c r="F78" s="34">
        <f t="shared" si="1"/>
        <v>0</v>
      </c>
    </row>
    <row r="79" spans="1:6" ht="30" customHeight="1" x14ac:dyDescent="0.2">
      <c r="A79" s="5">
        <v>71</v>
      </c>
      <c r="B79" s="3" t="s">
        <v>75</v>
      </c>
      <c r="C79" s="5" t="s">
        <v>54</v>
      </c>
      <c r="D79" s="34"/>
      <c r="E79" s="5" t="s">
        <v>6</v>
      </c>
      <c r="F79" s="34">
        <f t="shared" si="1"/>
        <v>0</v>
      </c>
    </row>
    <row r="80" spans="1:6" ht="30" customHeight="1" x14ac:dyDescent="0.2">
      <c r="A80" s="5">
        <v>72</v>
      </c>
      <c r="B80" s="3" t="s">
        <v>76</v>
      </c>
      <c r="C80" s="5" t="s">
        <v>54</v>
      </c>
      <c r="D80" s="34"/>
      <c r="E80" s="5">
        <v>20</v>
      </c>
      <c r="F80" s="34">
        <f t="shared" si="1"/>
        <v>0</v>
      </c>
    </row>
    <row r="81" spans="1:6" ht="30" customHeight="1" x14ac:dyDescent="0.2">
      <c r="A81" s="5">
        <v>73</v>
      </c>
      <c r="B81" s="3" t="s">
        <v>77</v>
      </c>
      <c r="C81" s="5" t="s">
        <v>29</v>
      </c>
      <c r="D81" s="34"/>
      <c r="E81" s="5">
        <v>30</v>
      </c>
      <c r="F81" s="34">
        <f t="shared" si="1"/>
        <v>0</v>
      </c>
    </row>
    <row r="82" spans="1:6" ht="30" customHeight="1" x14ac:dyDescent="0.2">
      <c r="A82" s="5">
        <v>74</v>
      </c>
      <c r="B82" s="3" t="s">
        <v>78</v>
      </c>
      <c r="C82" s="5" t="s">
        <v>29</v>
      </c>
      <c r="D82" s="34"/>
      <c r="E82" s="5">
        <v>5</v>
      </c>
      <c r="F82" s="34">
        <f t="shared" si="1"/>
        <v>0</v>
      </c>
    </row>
    <row r="83" spans="1:6" ht="30" customHeight="1" x14ac:dyDescent="0.2">
      <c r="A83" s="5">
        <v>75</v>
      </c>
      <c r="B83" s="3" t="s">
        <v>79</v>
      </c>
      <c r="C83" s="5" t="s">
        <v>29</v>
      </c>
      <c r="D83" s="34"/>
      <c r="E83" s="5">
        <v>3</v>
      </c>
      <c r="F83" s="34">
        <f t="shared" si="1"/>
        <v>0</v>
      </c>
    </row>
    <row r="84" spans="1:6" ht="30" customHeight="1" x14ac:dyDescent="0.2">
      <c r="A84" s="5">
        <v>76</v>
      </c>
      <c r="B84" s="11" t="s">
        <v>80</v>
      </c>
      <c r="C84" s="5" t="s">
        <v>29</v>
      </c>
      <c r="D84" s="34"/>
      <c r="E84" s="5">
        <v>5</v>
      </c>
      <c r="F84" s="34">
        <f t="shared" si="1"/>
        <v>0</v>
      </c>
    </row>
    <row r="85" spans="1:6" ht="30" customHeight="1" x14ac:dyDescent="0.2">
      <c r="A85" s="5">
        <v>77</v>
      </c>
      <c r="B85" s="3" t="s">
        <v>81</v>
      </c>
      <c r="C85" s="5" t="s">
        <v>84</v>
      </c>
      <c r="D85" s="34"/>
      <c r="E85" s="5">
        <v>5</v>
      </c>
      <c r="F85" s="34">
        <f t="shared" si="1"/>
        <v>0</v>
      </c>
    </row>
    <row r="86" spans="1:6" ht="30" customHeight="1" x14ac:dyDescent="0.2">
      <c r="A86" s="5">
        <v>78</v>
      </c>
      <c r="B86" s="3" t="s">
        <v>82</v>
      </c>
      <c r="C86" s="5" t="s">
        <v>29</v>
      </c>
      <c r="D86" s="34"/>
      <c r="E86" s="5">
        <v>5</v>
      </c>
      <c r="F86" s="34">
        <f t="shared" si="1"/>
        <v>0</v>
      </c>
    </row>
    <row r="87" spans="1:6" ht="30" customHeight="1" x14ac:dyDescent="0.2">
      <c r="A87" s="5">
        <v>79</v>
      </c>
      <c r="B87" s="3" t="s">
        <v>83</v>
      </c>
      <c r="C87" s="5" t="s">
        <v>29</v>
      </c>
      <c r="D87" s="34"/>
      <c r="E87" s="5">
        <v>2</v>
      </c>
      <c r="F87" s="34">
        <f t="shared" si="1"/>
        <v>0</v>
      </c>
    </row>
    <row r="88" spans="1:6" ht="30" customHeight="1" x14ac:dyDescent="0.2">
      <c r="A88" s="5">
        <v>80</v>
      </c>
      <c r="B88" s="3" t="s">
        <v>86</v>
      </c>
      <c r="C88" s="5" t="s">
        <v>29</v>
      </c>
      <c r="D88" s="34"/>
      <c r="E88" s="5">
        <v>3</v>
      </c>
      <c r="F88" s="34">
        <f t="shared" si="1"/>
        <v>0</v>
      </c>
    </row>
    <row r="89" spans="1:6" ht="30" customHeight="1" x14ac:dyDescent="0.2">
      <c r="A89" s="5">
        <v>81</v>
      </c>
      <c r="B89" s="3" t="s">
        <v>87</v>
      </c>
      <c r="C89" s="5" t="s">
        <v>29</v>
      </c>
      <c r="D89" s="34"/>
      <c r="E89" s="5">
        <v>2</v>
      </c>
      <c r="F89" s="34">
        <f t="shared" si="1"/>
        <v>0</v>
      </c>
    </row>
    <row r="90" spans="1:6" ht="30" customHeight="1" x14ac:dyDescent="0.2">
      <c r="A90" s="5">
        <v>82</v>
      </c>
      <c r="B90" s="3" t="s">
        <v>88</v>
      </c>
      <c r="C90" s="5" t="s">
        <v>110</v>
      </c>
      <c r="D90" s="34"/>
      <c r="E90" s="5">
        <v>1</v>
      </c>
      <c r="F90" s="34">
        <f t="shared" si="1"/>
        <v>0</v>
      </c>
    </row>
    <row r="91" spans="1:6" ht="30" customHeight="1" x14ac:dyDescent="0.2">
      <c r="A91" s="5">
        <v>83</v>
      </c>
      <c r="B91" s="3" t="s">
        <v>89</v>
      </c>
      <c r="C91" s="5" t="s">
        <v>29</v>
      </c>
      <c r="D91" s="34"/>
      <c r="E91" s="5">
        <v>10</v>
      </c>
      <c r="F91" s="34">
        <f t="shared" si="1"/>
        <v>0</v>
      </c>
    </row>
    <row r="92" spans="1:6" ht="30" customHeight="1" x14ac:dyDescent="0.2">
      <c r="A92" s="5">
        <v>84</v>
      </c>
      <c r="B92" s="3" t="s">
        <v>90</v>
      </c>
      <c r="C92" s="5" t="s">
        <v>29</v>
      </c>
      <c r="D92" s="34"/>
      <c r="E92" s="5">
        <v>2</v>
      </c>
      <c r="F92" s="34">
        <f t="shared" si="1"/>
        <v>0</v>
      </c>
    </row>
    <row r="93" spans="1:6" ht="30" customHeight="1" x14ac:dyDescent="0.2">
      <c r="A93" s="5">
        <v>85</v>
      </c>
      <c r="B93" s="3" t="s">
        <v>91</v>
      </c>
      <c r="C93" s="5" t="s">
        <v>53</v>
      </c>
      <c r="D93" s="34"/>
      <c r="E93" s="5" t="s">
        <v>23</v>
      </c>
      <c r="F93" s="34">
        <f t="shared" si="1"/>
        <v>0</v>
      </c>
    </row>
    <row r="94" spans="1:6" ht="30" customHeight="1" x14ac:dyDescent="0.2">
      <c r="A94" s="5">
        <v>86</v>
      </c>
      <c r="B94" s="3" t="s">
        <v>92</v>
      </c>
      <c r="C94" s="5" t="s">
        <v>53</v>
      </c>
      <c r="D94" s="34"/>
      <c r="E94" s="5">
        <v>5</v>
      </c>
      <c r="F94" s="34">
        <f t="shared" si="1"/>
        <v>0</v>
      </c>
    </row>
    <row r="95" spans="1:6" ht="30" customHeight="1" x14ac:dyDescent="0.2">
      <c r="A95" s="5">
        <v>87</v>
      </c>
      <c r="B95" s="3" t="s">
        <v>93</v>
      </c>
      <c r="C95" s="5" t="s">
        <v>29</v>
      </c>
      <c r="D95" s="34"/>
      <c r="E95" s="5" t="s">
        <v>34</v>
      </c>
      <c r="F95" s="34">
        <f t="shared" si="1"/>
        <v>0</v>
      </c>
    </row>
    <row r="96" spans="1:6" ht="30" customHeight="1" x14ac:dyDescent="0.2">
      <c r="A96" s="5">
        <v>88</v>
      </c>
      <c r="B96" s="3" t="s">
        <v>94</v>
      </c>
      <c r="C96" s="5" t="s">
        <v>29</v>
      </c>
      <c r="D96" s="34"/>
      <c r="E96" s="5" t="s">
        <v>11</v>
      </c>
      <c r="F96" s="34">
        <f t="shared" si="1"/>
        <v>0</v>
      </c>
    </row>
    <row r="97" spans="1:6" ht="30" customHeight="1" x14ac:dyDescent="0.2">
      <c r="A97" s="5">
        <v>89</v>
      </c>
      <c r="B97" s="3" t="s">
        <v>95</v>
      </c>
      <c r="C97" s="5" t="s">
        <v>29</v>
      </c>
      <c r="D97" s="34"/>
      <c r="E97" s="5" t="s">
        <v>3</v>
      </c>
      <c r="F97" s="34">
        <f t="shared" si="1"/>
        <v>0</v>
      </c>
    </row>
    <row r="98" spans="1:6" ht="30" customHeight="1" x14ac:dyDescent="0.2">
      <c r="A98" s="5">
        <v>90</v>
      </c>
      <c r="B98" s="11" t="s">
        <v>96</v>
      </c>
      <c r="C98" s="5" t="s">
        <v>29</v>
      </c>
      <c r="D98" s="34"/>
      <c r="E98" s="5">
        <v>5</v>
      </c>
      <c r="F98" s="34">
        <f t="shared" si="1"/>
        <v>0</v>
      </c>
    </row>
    <row r="99" spans="1:6" ht="30" customHeight="1" x14ac:dyDescent="0.2">
      <c r="A99" s="5">
        <v>91</v>
      </c>
      <c r="B99" s="11" t="s">
        <v>192</v>
      </c>
      <c r="C99" s="5" t="s">
        <v>29</v>
      </c>
      <c r="D99" s="34"/>
      <c r="E99" s="5">
        <v>4</v>
      </c>
      <c r="F99" s="34">
        <f t="shared" si="1"/>
        <v>0</v>
      </c>
    </row>
    <row r="100" spans="1:6" ht="42.75" x14ac:dyDescent="0.2">
      <c r="A100" s="5">
        <v>92</v>
      </c>
      <c r="B100" s="11" t="s">
        <v>97</v>
      </c>
      <c r="C100" s="5" t="s">
        <v>29</v>
      </c>
      <c r="D100" s="34"/>
      <c r="E100" s="5">
        <v>1</v>
      </c>
      <c r="F100" s="34">
        <f t="shared" si="1"/>
        <v>0</v>
      </c>
    </row>
    <row r="101" spans="1:6" ht="30" customHeight="1" x14ac:dyDescent="0.2">
      <c r="A101" s="5">
        <v>93</v>
      </c>
      <c r="B101" s="3" t="s">
        <v>98</v>
      </c>
      <c r="C101" s="5" t="s">
        <v>29</v>
      </c>
      <c r="D101" s="34"/>
      <c r="E101" s="5">
        <v>10</v>
      </c>
      <c r="F101" s="34">
        <f t="shared" si="1"/>
        <v>0</v>
      </c>
    </row>
    <row r="102" spans="1:6" s="13" customFormat="1" ht="42.75" x14ac:dyDescent="0.2">
      <c r="A102" s="5">
        <v>94</v>
      </c>
      <c r="B102" s="11" t="s">
        <v>99</v>
      </c>
      <c r="C102" s="12" t="s">
        <v>29</v>
      </c>
      <c r="D102" s="34"/>
      <c r="E102" s="12">
        <v>2</v>
      </c>
      <c r="F102" s="34">
        <f t="shared" si="1"/>
        <v>0</v>
      </c>
    </row>
    <row r="103" spans="1:6" ht="30" customHeight="1" x14ac:dyDescent="0.2">
      <c r="A103" s="5">
        <v>95</v>
      </c>
      <c r="B103" s="3" t="s">
        <v>100</v>
      </c>
      <c r="C103" s="5" t="s">
        <v>29</v>
      </c>
      <c r="D103" s="34"/>
      <c r="E103" s="5">
        <v>8</v>
      </c>
      <c r="F103" s="34">
        <f t="shared" si="1"/>
        <v>0</v>
      </c>
    </row>
    <row r="104" spans="1:6" ht="30" customHeight="1" x14ac:dyDescent="0.2">
      <c r="A104" s="5">
        <v>96</v>
      </c>
      <c r="B104" s="11" t="s">
        <v>193</v>
      </c>
      <c r="C104" s="5" t="s">
        <v>29</v>
      </c>
      <c r="D104" s="34"/>
      <c r="E104" s="5">
        <v>20</v>
      </c>
      <c r="F104" s="34">
        <f t="shared" si="1"/>
        <v>0</v>
      </c>
    </row>
    <row r="105" spans="1:6" ht="30" customHeight="1" x14ac:dyDescent="0.2">
      <c r="A105" s="5">
        <v>97</v>
      </c>
      <c r="B105" s="11" t="s">
        <v>101</v>
      </c>
      <c r="C105" s="5" t="s">
        <v>29</v>
      </c>
      <c r="D105" s="34"/>
      <c r="E105" s="5">
        <v>15</v>
      </c>
      <c r="F105" s="34">
        <f t="shared" si="1"/>
        <v>0</v>
      </c>
    </row>
    <row r="106" spans="1:6" ht="30" customHeight="1" x14ac:dyDescent="0.2">
      <c r="A106" s="5">
        <v>98</v>
      </c>
      <c r="B106" s="11" t="s">
        <v>102</v>
      </c>
      <c r="C106" s="5" t="s">
        <v>53</v>
      </c>
      <c r="D106" s="34"/>
      <c r="E106" s="5">
        <v>15</v>
      </c>
      <c r="F106" s="34">
        <f t="shared" si="1"/>
        <v>0</v>
      </c>
    </row>
    <row r="107" spans="1:6" ht="30" customHeight="1" x14ac:dyDescent="0.2">
      <c r="A107" s="5">
        <v>99</v>
      </c>
      <c r="B107" s="11" t="s">
        <v>103</v>
      </c>
      <c r="C107" s="5" t="s">
        <v>29</v>
      </c>
      <c r="D107" s="34"/>
      <c r="E107" s="5" t="s">
        <v>18</v>
      </c>
      <c r="F107" s="34">
        <f t="shared" si="1"/>
        <v>0</v>
      </c>
    </row>
    <row r="108" spans="1:6" ht="30" customHeight="1" x14ac:dyDescent="0.2">
      <c r="A108" s="5">
        <v>100</v>
      </c>
      <c r="B108" s="11" t="s">
        <v>104</v>
      </c>
      <c r="C108" s="5" t="s">
        <v>29</v>
      </c>
      <c r="D108" s="34"/>
      <c r="E108" s="5">
        <v>10</v>
      </c>
      <c r="F108" s="34">
        <f t="shared" si="1"/>
        <v>0</v>
      </c>
    </row>
    <row r="109" spans="1:6" ht="30" customHeight="1" x14ac:dyDescent="0.2">
      <c r="A109" s="5">
        <v>101</v>
      </c>
      <c r="B109" s="11" t="s">
        <v>105</v>
      </c>
      <c r="C109" s="5" t="s">
        <v>29</v>
      </c>
      <c r="D109" s="34"/>
      <c r="E109" s="5">
        <v>5</v>
      </c>
      <c r="F109" s="34">
        <f t="shared" si="1"/>
        <v>0</v>
      </c>
    </row>
    <row r="110" spans="1:6" ht="30" customHeight="1" x14ac:dyDescent="0.2">
      <c r="A110" s="5">
        <v>102</v>
      </c>
      <c r="B110" s="11" t="s">
        <v>106</v>
      </c>
      <c r="C110" s="5" t="s">
        <v>29</v>
      </c>
      <c r="D110" s="34"/>
      <c r="E110" s="5">
        <v>800</v>
      </c>
      <c r="F110" s="34">
        <f t="shared" si="1"/>
        <v>0</v>
      </c>
    </row>
    <row r="111" spans="1:6" ht="30" customHeight="1" x14ac:dyDescent="0.2">
      <c r="A111" s="5">
        <v>103</v>
      </c>
      <c r="B111" s="11" t="s">
        <v>107</v>
      </c>
      <c r="C111" s="5" t="s">
        <v>29</v>
      </c>
      <c r="D111" s="34"/>
      <c r="E111" s="5">
        <v>30</v>
      </c>
      <c r="F111" s="34">
        <f t="shared" si="1"/>
        <v>0</v>
      </c>
    </row>
    <row r="112" spans="1:6" ht="30" customHeight="1" x14ac:dyDescent="0.2">
      <c r="A112" s="5">
        <v>104</v>
      </c>
      <c r="B112" s="11" t="s">
        <v>108</v>
      </c>
      <c r="C112" s="5" t="s">
        <v>29</v>
      </c>
      <c r="D112" s="34"/>
      <c r="E112" s="5">
        <v>3</v>
      </c>
      <c r="F112" s="34">
        <f t="shared" si="1"/>
        <v>0</v>
      </c>
    </row>
    <row r="113" spans="1:6" ht="30" customHeight="1" x14ac:dyDescent="0.2">
      <c r="A113" s="5">
        <v>105</v>
      </c>
      <c r="B113" s="11" t="s">
        <v>109</v>
      </c>
      <c r="C113" s="5" t="s">
        <v>29</v>
      </c>
      <c r="D113" s="34"/>
      <c r="E113" s="5">
        <v>100</v>
      </c>
      <c r="F113" s="34">
        <f t="shared" si="1"/>
        <v>0</v>
      </c>
    </row>
    <row r="114" spans="1:6" ht="30" customHeight="1" x14ac:dyDescent="0.2">
      <c r="A114" s="5">
        <v>106</v>
      </c>
      <c r="B114" s="11" t="s">
        <v>175</v>
      </c>
      <c r="C114" s="5" t="s">
        <v>53</v>
      </c>
      <c r="D114" s="34"/>
      <c r="E114" s="5" t="s">
        <v>6</v>
      </c>
      <c r="F114" s="34">
        <f t="shared" si="1"/>
        <v>0</v>
      </c>
    </row>
    <row r="115" spans="1:6" ht="30" customHeight="1" x14ac:dyDescent="0.2">
      <c r="A115" s="5">
        <v>107</v>
      </c>
      <c r="B115" s="11" t="s">
        <v>111</v>
      </c>
      <c r="C115" s="5" t="s">
        <v>29</v>
      </c>
      <c r="D115" s="34"/>
      <c r="E115" s="5" t="s">
        <v>6</v>
      </c>
      <c r="F115" s="34">
        <f t="shared" si="1"/>
        <v>0</v>
      </c>
    </row>
    <row r="116" spans="1:6" ht="30" customHeight="1" x14ac:dyDescent="0.2">
      <c r="A116" s="5">
        <v>108</v>
      </c>
      <c r="B116" s="11" t="s">
        <v>112</v>
      </c>
      <c r="C116" s="5" t="s">
        <v>29</v>
      </c>
      <c r="D116" s="34"/>
      <c r="E116" s="5" t="s">
        <v>6</v>
      </c>
      <c r="F116" s="34">
        <f t="shared" si="1"/>
        <v>0</v>
      </c>
    </row>
    <row r="117" spans="1:6" ht="57" x14ac:dyDescent="0.2">
      <c r="A117" s="5">
        <v>109</v>
      </c>
      <c r="B117" s="11" t="s">
        <v>113</v>
      </c>
      <c r="C117" s="5" t="s">
        <v>132</v>
      </c>
      <c r="D117" s="34"/>
      <c r="E117" s="5">
        <v>1</v>
      </c>
      <c r="F117" s="34">
        <f t="shared" si="1"/>
        <v>0</v>
      </c>
    </row>
    <row r="118" spans="1:6" ht="30" customHeight="1" x14ac:dyDescent="0.2">
      <c r="A118" s="5">
        <v>110</v>
      </c>
      <c r="B118" s="11" t="s">
        <v>114</v>
      </c>
      <c r="C118" s="5" t="s">
        <v>29</v>
      </c>
      <c r="D118" s="34"/>
      <c r="E118" s="5" t="s">
        <v>55</v>
      </c>
      <c r="F118" s="34">
        <f t="shared" si="1"/>
        <v>0</v>
      </c>
    </row>
    <row r="119" spans="1:6" ht="30" customHeight="1" x14ac:dyDescent="0.2">
      <c r="A119" s="5">
        <v>111</v>
      </c>
      <c r="B119" s="11" t="s">
        <v>115</v>
      </c>
      <c r="C119" s="5" t="s">
        <v>29</v>
      </c>
      <c r="D119" s="34"/>
      <c r="E119" s="5" t="s">
        <v>6</v>
      </c>
      <c r="F119" s="34">
        <f t="shared" si="1"/>
        <v>0</v>
      </c>
    </row>
    <row r="120" spans="1:6" ht="30" customHeight="1" x14ac:dyDescent="0.2">
      <c r="A120" s="5">
        <v>112</v>
      </c>
      <c r="B120" s="3" t="s">
        <v>116</v>
      </c>
      <c r="C120" s="5" t="s">
        <v>29</v>
      </c>
      <c r="D120" s="34"/>
      <c r="E120" s="5">
        <v>2</v>
      </c>
      <c r="F120" s="34">
        <f t="shared" si="1"/>
        <v>0</v>
      </c>
    </row>
    <row r="121" spans="1:6" ht="30" customHeight="1" x14ac:dyDescent="0.2">
      <c r="A121" s="5">
        <v>113</v>
      </c>
      <c r="B121" s="3" t="s">
        <v>117</v>
      </c>
      <c r="C121" s="5" t="s">
        <v>29</v>
      </c>
      <c r="D121" s="34"/>
      <c r="E121" s="5">
        <v>3</v>
      </c>
      <c r="F121" s="34">
        <f t="shared" si="1"/>
        <v>0</v>
      </c>
    </row>
    <row r="122" spans="1:6" ht="30" customHeight="1" x14ac:dyDescent="0.2">
      <c r="A122" s="5">
        <v>114</v>
      </c>
      <c r="B122" s="3" t="s">
        <v>118</v>
      </c>
      <c r="C122" s="5" t="s">
        <v>29</v>
      </c>
      <c r="D122" s="34"/>
      <c r="E122" s="5">
        <v>5</v>
      </c>
      <c r="F122" s="34">
        <f t="shared" si="1"/>
        <v>0</v>
      </c>
    </row>
    <row r="123" spans="1:6" ht="30" customHeight="1" x14ac:dyDescent="0.2">
      <c r="A123" s="5">
        <v>115</v>
      </c>
      <c r="B123" s="3" t="s">
        <v>119</v>
      </c>
      <c r="C123" s="5" t="s">
        <v>29</v>
      </c>
      <c r="D123" s="34"/>
      <c r="E123" s="5">
        <v>5</v>
      </c>
      <c r="F123" s="34">
        <f t="shared" si="1"/>
        <v>0</v>
      </c>
    </row>
    <row r="124" spans="1:6" ht="30" customHeight="1" x14ac:dyDescent="0.2">
      <c r="A124" s="5">
        <v>116</v>
      </c>
      <c r="B124" s="3" t="s">
        <v>120</v>
      </c>
      <c r="C124" s="5" t="s">
        <v>29</v>
      </c>
      <c r="D124" s="34"/>
      <c r="E124" s="5" t="s">
        <v>11</v>
      </c>
      <c r="F124" s="34">
        <f t="shared" si="1"/>
        <v>0</v>
      </c>
    </row>
    <row r="125" spans="1:6" ht="30" customHeight="1" x14ac:dyDescent="0.2">
      <c r="A125" s="5">
        <v>117</v>
      </c>
      <c r="B125" s="3" t="s">
        <v>121</v>
      </c>
      <c r="C125" s="5" t="s">
        <v>29</v>
      </c>
      <c r="D125" s="34"/>
      <c r="E125" s="5" t="s">
        <v>6</v>
      </c>
      <c r="F125" s="34">
        <f t="shared" si="1"/>
        <v>0</v>
      </c>
    </row>
    <row r="126" spans="1:6" ht="30" customHeight="1" x14ac:dyDescent="0.2">
      <c r="A126" s="5">
        <v>118</v>
      </c>
      <c r="B126" s="11" t="s">
        <v>122</v>
      </c>
      <c r="C126" s="5" t="s">
        <v>29</v>
      </c>
      <c r="D126" s="34"/>
      <c r="E126" s="5" t="s">
        <v>3</v>
      </c>
      <c r="F126" s="34">
        <f t="shared" si="1"/>
        <v>0</v>
      </c>
    </row>
    <row r="127" spans="1:6" ht="30" customHeight="1" x14ac:dyDescent="0.2">
      <c r="A127" s="5">
        <v>119</v>
      </c>
      <c r="B127" s="11" t="s">
        <v>123</v>
      </c>
      <c r="C127" s="5" t="s">
        <v>29</v>
      </c>
      <c r="D127" s="34"/>
      <c r="E127" s="5" t="s">
        <v>3</v>
      </c>
      <c r="F127" s="34">
        <f t="shared" si="1"/>
        <v>0</v>
      </c>
    </row>
    <row r="128" spans="1:6" ht="30" customHeight="1" x14ac:dyDescent="0.2">
      <c r="A128" s="5">
        <v>120</v>
      </c>
      <c r="B128" s="11" t="s">
        <v>124</v>
      </c>
      <c r="C128" s="5" t="s">
        <v>29</v>
      </c>
      <c r="D128" s="34"/>
      <c r="E128" s="5" t="s">
        <v>2</v>
      </c>
      <c r="F128" s="34">
        <f t="shared" si="1"/>
        <v>0</v>
      </c>
    </row>
    <row r="129" spans="1:6" ht="30" customHeight="1" x14ac:dyDescent="0.2">
      <c r="A129" s="5">
        <v>121</v>
      </c>
      <c r="B129" s="3" t="s">
        <v>125</v>
      </c>
      <c r="C129" s="5" t="s">
        <v>29</v>
      </c>
      <c r="D129" s="34"/>
      <c r="E129" s="5">
        <v>10</v>
      </c>
      <c r="F129" s="34">
        <f t="shared" si="1"/>
        <v>0</v>
      </c>
    </row>
    <row r="130" spans="1:6" ht="30" customHeight="1" x14ac:dyDescent="0.2">
      <c r="A130" s="5">
        <v>122</v>
      </c>
      <c r="B130" s="3" t="s">
        <v>126</v>
      </c>
      <c r="C130" s="5" t="s">
        <v>29</v>
      </c>
      <c r="D130" s="34"/>
      <c r="E130" s="5">
        <v>10</v>
      </c>
      <c r="F130" s="34">
        <f t="shared" si="1"/>
        <v>0</v>
      </c>
    </row>
    <row r="131" spans="1:6" ht="30" customHeight="1" x14ac:dyDescent="0.2">
      <c r="A131" s="5">
        <v>123</v>
      </c>
      <c r="B131" s="3" t="s">
        <v>127</v>
      </c>
      <c r="C131" s="5" t="s">
        <v>29</v>
      </c>
      <c r="D131" s="34"/>
      <c r="E131" s="5">
        <v>50</v>
      </c>
      <c r="F131" s="34">
        <f t="shared" si="1"/>
        <v>0</v>
      </c>
    </row>
    <row r="132" spans="1:6" ht="30" customHeight="1" x14ac:dyDescent="0.2">
      <c r="A132" s="5">
        <v>124</v>
      </c>
      <c r="B132" s="3" t="s">
        <v>128</v>
      </c>
      <c r="C132" s="5" t="s">
        <v>29</v>
      </c>
      <c r="D132" s="34"/>
      <c r="E132" s="5">
        <v>50</v>
      </c>
      <c r="F132" s="34">
        <f t="shared" si="1"/>
        <v>0</v>
      </c>
    </row>
    <row r="133" spans="1:6" ht="30" customHeight="1" x14ac:dyDescent="0.2">
      <c r="A133" s="5">
        <v>125</v>
      </c>
      <c r="B133" s="3" t="s">
        <v>129</v>
      </c>
      <c r="C133" s="5" t="s">
        <v>29</v>
      </c>
      <c r="D133" s="34"/>
      <c r="E133" s="5">
        <v>5</v>
      </c>
      <c r="F133" s="34">
        <f t="shared" si="1"/>
        <v>0</v>
      </c>
    </row>
    <row r="134" spans="1:6" ht="30" customHeight="1" x14ac:dyDescent="0.2">
      <c r="A134" s="5">
        <v>126</v>
      </c>
      <c r="B134" s="3" t="s">
        <v>130</v>
      </c>
      <c r="C134" s="5" t="s">
        <v>29</v>
      </c>
      <c r="D134" s="34"/>
      <c r="E134" s="5">
        <v>1</v>
      </c>
      <c r="F134" s="34">
        <f t="shared" si="1"/>
        <v>0</v>
      </c>
    </row>
    <row r="135" spans="1:6" ht="30" customHeight="1" x14ac:dyDescent="0.2">
      <c r="A135" s="5">
        <v>127</v>
      </c>
      <c r="B135" s="3" t="s">
        <v>131</v>
      </c>
      <c r="C135" s="5" t="s">
        <v>29</v>
      </c>
      <c r="D135" s="34"/>
      <c r="E135" s="5" t="s">
        <v>18</v>
      </c>
      <c r="F135" s="34">
        <f t="shared" si="1"/>
        <v>0</v>
      </c>
    </row>
    <row r="136" spans="1:6" ht="30" customHeight="1" x14ac:dyDescent="0.2">
      <c r="A136" s="5">
        <v>128</v>
      </c>
      <c r="B136" s="3" t="s">
        <v>174</v>
      </c>
      <c r="C136" s="5" t="s">
        <v>54</v>
      </c>
      <c r="D136" s="34"/>
      <c r="E136" s="5">
        <v>15</v>
      </c>
      <c r="F136" s="34">
        <f t="shared" si="1"/>
        <v>0</v>
      </c>
    </row>
    <row r="137" spans="1:6" ht="30" customHeight="1" x14ac:dyDescent="0.2">
      <c r="A137" s="5">
        <v>129</v>
      </c>
      <c r="B137" s="11" t="s">
        <v>133</v>
      </c>
      <c r="C137" s="5" t="s">
        <v>54</v>
      </c>
      <c r="D137" s="34"/>
      <c r="E137" s="5">
        <v>4</v>
      </c>
      <c r="F137" s="34">
        <f t="shared" ref="F137:F166" si="2">D137*E137</f>
        <v>0</v>
      </c>
    </row>
    <row r="138" spans="1:6" ht="30" customHeight="1" x14ac:dyDescent="0.2">
      <c r="A138" s="5">
        <v>130</v>
      </c>
      <c r="B138" s="11" t="s">
        <v>134</v>
      </c>
      <c r="C138" s="5" t="s">
        <v>29</v>
      </c>
      <c r="D138" s="34"/>
      <c r="E138" s="5" t="s">
        <v>5</v>
      </c>
      <c r="F138" s="34">
        <f t="shared" si="2"/>
        <v>0</v>
      </c>
    </row>
    <row r="139" spans="1:6" ht="30" customHeight="1" x14ac:dyDescent="0.2">
      <c r="A139" s="5">
        <v>131</v>
      </c>
      <c r="B139" s="11" t="s">
        <v>170</v>
      </c>
      <c r="C139" s="5" t="s">
        <v>29</v>
      </c>
      <c r="D139" s="34"/>
      <c r="E139" s="5">
        <v>150</v>
      </c>
      <c r="F139" s="34">
        <f t="shared" si="2"/>
        <v>0</v>
      </c>
    </row>
    <row r="140" spans="1:6" ht="30" customHeight="1" x14ac:dyDescent="0.2">
      <c r="A140" s="5">
        <v>132</v>
      </c>
      <c r="B140" s="11" t="s">
        <v>135</v>
      </c>
      <c r="C140" s="5" t="s">
        <v>53</v>
      </c>
      <c r="D140" s="34"/>
      <c r="E140" s="5" t="s">
        <v>11</v>
      </c>
      <c r="F140" s="34">
        <f t="shared" si="2"/>
        <v>0</v>
      </c>
    </row>
    <row r="141" spans="1:6" ht="30" customHeight="1" x14ac:dyDescent="0.2">
      <c r="A141" s="5">
        <v>133</v>
      </c>
      <c r="B141" s="11" t="s">
        <v>177</v>
      </c>
      <c r="C141" s="5" t="s">
        <v>29</v>
      </c>
      <c r="D141" s="34"/>
      <c r="E141" s="5">
        <v>1</v>
      </c>
      <c r="F141" s="34">
        <f t="shared" si="2"/>
        <v>0</v>
      </c>
    </row>
    <row r="142" spans="1:6" ht="30" customHeight="1" x14ac:dyDescent="0.2">
      <c r="A142" s="5">
        <v>134</v>
      </c>
      <c r="B142" s="11" t="s">
        <v>171</v>
      </c>
      <c r="C142" s="5" t="s">
        <v>149</v>
      </c>
      <c r="D142" s="34"/>
      <c r="E142" s="5" t="s">
        <v>34</v>
      </c>
      <c r="F142" s="34">
        <f t="shared" si="2"/>
        <v>0</v>
      </c>
    </row>
    <row r="143" spans="1:6" ht="30" customHeight="1" x14ac:dyDescent="0.2">
      <c r="A143" s="5">
        <v>135</v>
      </c>
      <c r="B143" s="11" t="s">
        <v>172</v>
      </c>
      <c r="C143" s="5" t="s">
        <v>53</v>
      </c>
      <c r="D143" s="34"/>
      <c r="E143" s="5" t="s">
        <v>2</v>
      </c>
      <c r="F143" s="34">
        <f>D143*E143</f>
        <v>0</v>
      </c>
    </row>
    <row r="144" spans="1:6" ht="30" customHeight="1" x14ac:dyDescent="0.2">
      <c r="A144" s="5">
        <v>136</v>
      </c>
      <c r="B144" s="11" t="s">
        <v>194</v>
      </c>
      <c r="C144" s="5" t="s">
        <v>29</v>
      </c>
      <c r="D144" s="34"/>
      <c r="E144" s="5">
        <v>10</v>
      </c>
      <c r="F144" s="34">
        <f t="shared" si="2"/>
        <v>0</v>
      </c>
    </row>
    <row r="145" spans="1:6" ht="30" customHeight="1" x14ac:dyDescent="0.2">
      <c r="A145" s="5">
        <v>137</v>
      </c>
      <c r="B145" s="11" t="s">
        <v>195</v>
      </c>
      <c r="C145" s="5" t="s">
        <v>149</v>
      </c>
      <c r="D145" s="34"/>
      <c r="E145" s="5">
        <v>1</v>
      </c>
      <c r="F145" s="34">
        <f t="shared" si="2"/>
        <v>0</v>
      </c>
    </row>
    <row r="146" spans="1:6" ht="30" customHeight="1" x14ac:dyDescent="0.2">
      <c r="A146" s="5">
        <v>138</v>
      </c>
      <c r="B146" s="11" t="s">
        <v>136</v>
      </c>
      <c r="C146" s="5" t="s">
        <v>29</v>
      </c>
      <c r="D146" s="34"/>
      <c r="E146" s="5" t="s">
        <v>15</v>
      </c>
      <c r="F146" s="34">
        <f t="shared" si="2"/>
        <v>0</v>
      </c>
    </row>
    <row r="147" spans="1:6" ht="30" customHeight="1" x14ac:dyDescent="0.2">
      <c r="A147" s="5">
        <v>139</v>
      </c>
      <c r="B147" s="11" t="s">
        <v>137</v>
      </c>
      <c r="C147" s="5" t="s">
        <v>54</v>
      </c>
      <c r="D147" s="34"/>
      <c r="E147" s="5" t="s">
        <v>2</v>
      </c>
      <c r="F147" s="34">
        <f t="shared" si="2"/>
        <v>0</v>
      </c>
    </row>
    <row r="148" spans="1:6" ht="30" customHeight="1" x14ac:dyDescent="0.2">
      <c r="A148" s="5">
        <v>140</v>
      </c>
      <c r="B148" s="11" t="s">
        <v>138</v>
      </c>
      <c r="C148" s="5" t="s">
        <v>53</v>
      </c>
      <c r="D148" s="34"/>
      <c r="E148" s="5" t="s">
        <v>2</v>
      </c>
      <c r="F148" s="34">
        <f t="shared" si="2"/>
        <v>0</v>
      </c>
    </row>
    <row r="149" spans="1:6" ht="30" customHeight="1" x14ac:dyDescent="0.2">
      <c r="A149" s="5">
        <v>141</v>
      </c>
      <c r="B149" s="3" t="s">
        <v>173</v>
      </c>
      <c r="C149" s="5" t="s">
        <v>29</v>
      </c>
      <c r="D149" s="34"/>
      <c r="E149" s="5" t="s">
        <v>3</v>
      </c>
      <c r="F149" s="34">
        <f t="shared" si="2"/>
        <v>0</v>
      </c>
    </row>
    <row r="150" spans="1:6" ht="30" customHeight="1" x14ac:dyDescent="0.2">
      <c r="A150" s="5">
        <v>142</v>
      </c>
      <c r="B150" s="3" t="s">
        <v>139</v>
      </c>
      <c r="C150" s="5" t="s">
        <v>29</v>
      </c>
      <c r="D150" s="34"/>
      <c r="E150" s="5">
        <v>2</v>
      </c>
      <c r="F150" s="34">
        <f t="shared" si="2"/>
        <v>0</v>
      </c>
    </row>
    <row r="151" spans="1:6" ht="30" customHeight="1" x14ac:dyDescent="0.2">
      <c r="A151" s="5">
        <v>143</v>
      </c>
      <c r="B151" s="3" t="s">
        <v>140</v>
      </c>
      <c r="C151" s="5" t="s">
        <v>29</v>
      </c>
      <c r="D151" s="34"/>
      <c r="E151" s="5">
        <v>2</v>
      </c>
      <c r="F151" s="34">
        <f t="shared" si="2"/>
        <v>0</v>
      </c>
    </row>
    <row r="152" spans="1:6" ht="30" customHeight="1" x14ac:dyDescent="0.2">
      <c r="A152" s="5">
        <v>144</v>
      </c>
      <c r="B152" s="3" t="s">
        <v>141</v>
      </c>
      <c r="C152" s="5" t="s">
        <v>29</v>
      </c>
      <c r="D152" s="34"/>
      <c r="E152" s="5">
        <v>6</v>
      </c>
      <c r="F152" s="34">
        <f t="shared" si="2"/>
        <v>0</v>
      </c>
    </row>
    <row r="153" spans="1:6" ht="30" customHeight="1" x14ac:dyDescent="0.2">
      <c r="A153" s="5">
        <v>145</v>
      </c>
      <c r="B153" s="3" t="s">
        <v>142</v>
      </c>
      <c r="C153" s="5" t="s">
        <v>29</v>
      </c>
      <c r="D153" s="34"/>
      <c r="E153" s="5">
        <v>6</v>
      </c>
      <c r="F153" s="34">
        <f t="shared" si="2"/>
        <v>0</v>
      </c>
    </row>
    <row r="154" spans="1:6" ht="30" customHeight="1" x14ac:dyDescent="0.2">
      <c r="A154" s="5">
        <v>146</v>
      </c>
      <c r="B154" s="3" t="s">
        <v>143</v>
      </c>
      <c r="C154" s="5" t="s">
        <v>29</v>
      </c>
      <c r="D154" s="34"/>
      <c r="E154" s="5">
        <v>1</v>
      </c>
      <c r="F154" s="34">
        <f t="shared" si="2"/>
        <v>0</v>
      </c>
    </row>
    <row r="155" spans="1:6" ht="30" customHeight="1" x14ac:dyDescent="0.2">
      <c r="A155" s="5">
        <v>147</v>
      </c>
      <c r="B155" s="3" t="s">
        <v>144</v>
      </c>
      <c r="C155" s="5" t="s">
        <v>29</v>
      </c>
      <c r="D155" s="34"/>
      <c r="E155" s="5">
        <v>1</v>
      </c>
      <c r="F155" s="34">
        <f t="shared" si="2"/>
        <v>0</v>
      </c>
    </row>
    <row r="156" spans="1:6" ht="30" customHeight="1" x14ac:dyDescent="0.2">
      <c r="A156" s="5">
        <v>148</v>
      </c>
      <c r="B156" s="3" t="s">
        <v>145</v>
      </c>
      <c r="C156" s="5" t="s">
        <v>29</v>
      </c>
      <c r="D156" s="34"/>
      <c r="E156" s="5">
        <v>1</v>
      </c>
      <c r="F156" s="34">
        <f t="shared" si="2"/>
        <v>0</v>
      </c>
    </row>
    <row r="157" spans="1:6" ht="30" customHeight="1" x14ac:dyDescent="0.2">
      <c r="A157" s="5">
        <v>149</v>
      </c>
      <c r="B157" s="3" t="s">
        <v>146</v>
      </c>
      <c r="C157" s="5" t="s">
        <v>29</v>
      </c>
      <c r="D157" s="34"/>
      <c r="E157" s="5">
        <v>1</v>
      </c>
      <c r="F157" s="34">
        <f t="shared" si="2"/>
        <v>0</v>
      </c>
    </row>
    <row r="158" spans="1:6" ht="30" customHeight="1" x14ac:dyDescent="0.2">
      <c r="A158" s="5">
        <v>150</v>
      </c>
      <c r="B158" s="3" t="s">
        <v>196</v>
      </c>
      <c r="C158" s="5" t="s">
        <v>29</v>
      </c>
      <c r="D158" s="34"/>
      <c r="E158" s="5">
        <v>1</v>
      </c>
      <c r="F158" s="34">
        <f t="shared" si="2"/>
        <v>0</v>
      </c>
    </row>
    <row r="159" spans="1:6" ht="30" customHeight="1" x14ac:dyDescent="0.2">
      <c r="A159" s="5">
        <v>151</v>
      </c>
      <c r="B159" s="3" t="s">
        <v>147</v>
      </c>
      <c r="C159" s="5" t="s">
        <v>29</v>
      </c>
      <c r="D159" s="34"/>
      <c r="E159" s="5">
        <v>4</v>
      </c>
      <c r="F159" s="34">
        <f t="shared" si="2"/>
        <v>0</v>
      </c>
    </row>
    <row r="160" spans="1:6" ht="30" customHeight="1" x14ac:dyDescent="0.2">
      <c r="A160" s="5">
        <v>152</v>
      </c>
      <c r="B160" s="3" t="s">
        <v>148</v>
      </c>
      <c r="C160" s="5" t="s">
        <v>29</v>
      </c>
      <c r="D160" s="34"/>
      <c r="E160" s="5" t="s">
        <v>3</v>
      </c>
      <c r="F160" s="34">
        <f t="shared" si="2"/>
        <v>0</v>
      </c>
    </row>
    <row r="161" spans="1:6" ht="30" customHeight="1" x14ac:dyDescent="0.2">
      <c r="A161" s="5">
        <v>153</v>
      </c>
      <c r="B161" s="3" t="s">
        <v>197</v>
      </c>
      <c r="C161" s="5" t="s">
        <v>29</v>
      </c>
      <c r="D161" s="34"/>
      <c r="E161" s="5">
        <v>10</v>
      </c>
      <c r="F161" s="34">
        <f t="shared" si="2"/>
        <v>0</v>
      </c>
    </row>
    <row r="162" spans="1:6" ht="30" customHeight="1" x14ac:dyDescent="0.2">
      <c r="A162" s="5">
        <v>154</v>
      </c>
      <c r="B162" s="3" t="s">
        <v>198</v>
      </c>
      <c r="C162" s="5" t="s">
        <v>29</v>
      </c>
      <c r="D162" s="34"/>
      <c r="E162" s="5">
        <v>2</v>
      </c>
      <c r="F162" s="34">
        <f t="shared" si="2"/>
        <v>0</v>
      </c>
    </row>
    <row r="163" spans="1:6" ht="30" customHeight="1" x14ac:dyDescent="0.2">
      <c r="A163" s="5">
        <v>155</v>
      </c>
      <c r="B163" s="3" t="s">
        <v>199</v>
      </c>
      <c r="C163" s="5" t="s">
        <v>29</v>
      </c>
      <c r="D163" s="34"/>
      <c r="E163" s="5">
        <v>2</v>
      </c>
      <c r="F163" s="34">
        <f>D163*E163</f>
        <v>0</v>
      </c>
    </row>
    <row r="164" spans="1:6" ht="30" customHeight="1" x14ac:dyDescent="0.2">
      <c r="A164" s="5">
        <v>156</v>
      </c>
      <c r="B164" s="3" t="s">
        <v>200</v>
      </c>
      <c r="C164" s="5" t="s">
        <v>29</v>
      </c>
      <c r="D164" s="34"/>
      <c r="E164" s="5">
        <v>2</v>
      </c>
      <c r="F164" s="34">
        <f t="shared" si="2"/>
        <v>0</v>
      </c>
    </row>
    <row r="165" spans="1:6" ht="30" customHeight="1" x14ac:dyDescent="0.2">
      <c r="A165" s="5">
        <v>157</v>
      </c>
      <c r="B165" s="3" t="s">
        <v>201</v>
      </c>
      <c r="C165" s="5" t="s">
        <v>29</v>
      </c>
      <c r="D165" s="34"/>
      <c r="E165" s="5">
        <v>2</v>
      </c>
      <c r="F165" s="34">
        <f t="shared" si="2"/>
        <v>0</v>
      </c>
    </row>
    <row r="166" spans="1:6" ht="30" customHeight="1" x14ac:dyDescent="0.2">
      <c r="A166" s="5">
        <v>158</v>
      </c>
      <c r="B166" s="3" t="s">
        <v>202</v>
      </c>
      <c r="C166" s="5" t="s">
        <v>29</v>
      </c>
      <c r="D166" s="34"/>
      <c r="E166" s="5">
        <v>1</v>
      </c>
      <c r="F166" s="34">
        <f t="shared" si="2"/>
        <v>0</v>
      </c>
    </row>
    <row r="167" spans="1:6" ht="18.75" customHeight="1" x14ac:dyDescent="0.2">
      <c r="A167" s="42" t="s">
        <v>212</v>
      </c>
      <c r="B167" s="43"/>
      <c r="C167" s="43"/>
      <c r="D167" s="43"/>
      <c r="E167" s="44"/>
      <c r="F167" s="32">
        <f>SUM(F8:F166)</f>
        <v>0</v>
      </c>
    </row>
    <row r="168" spans="1:6" ht="19.5" customHeight="1" x14ac:dyDescent="0.2">
      <c r="A168" s="47" t="s">
        <v>213</v>
      </c>
      <c r="B168" s="48"/>
      <c r="C168" s="48"/>
      <c r="D168" s="48"/>
      <c r="E168" s="48"/>
      <c r="F168" s="17">
        <f>F167*10%</f>
        <v>0</v>
      </c>
    </row>
    <row r="169" spans="1:6" ht="18.75" customHeight="1" x14ac:dyDescent="0.2">
      <c r="A169" s="45" t="s">
        <v>214</v>
      </c>
      <c r="B169" s="46"/>
      <c r="C169" s="46"/>
      <c r="D169" s="46"/>
      <c r="E169" s="46"/>
      <c r="F169" s="33">
        <f>SUM(F167:F168)</f>
        <v>0</v>
      </c>
    </row>
    <row r="170" spans="1:6" x14ac:dyDescent="0.2">
      <c r="A170" s="4"/>
      <c r="B170" s="2"/>
      <c r="C170" s="4"/>
      <c r="E170" s="9"/>
    </row>
    <row r="171" spans="1:6" x14ac:dyDescent="0.2">
      <c r="A171" s="7"/>
      <c r="B171" s="8"/>
      <c r="C171" s="7"/>
      <c r="D171" s="16"/>
      <c r="E171" s="22"/>
      <c r="F171" s="16"/>
    </row>
    <row r="172" spans="1:6" x14ac:dyDescent="0.2">
      <c r="A172" s="4"/>
      <c r="B172" s="2"/>
      <c r="C172" s="4"/>
      <c r="E172" s="24"/>
    </row>
    <row r="173" spans="1:6" x14ac:dyDescent="0.2">
      <c r="A173" s="41" t="s">
        <v>178</v>
      </c>
      <c r="B173" s="40"/>
      <c r="C173" s="40"/>
      <c r="D173" s="40"/>
      <c r="E173" s="40"/>
      <c r="F173" s="40"/>
    </row>
    <row r="174" spans="1:6" x14ac:dyDescent="0.2">
      <c r="A174" s="41" t="s">
        <v>150</v>
      </c>
      <c r="B174" s="40"/>
      <c r="C174" s="40"/>
      <c r="D174" s="40"/>
      <c r="E174" s="40"/>
      <c r="F174" s="40"/>
    </row>
    <row r="175" spans="1:6" ht="36" customHeight="1" x14ac:dyDescent="0.2">
      <c r="A175" s="39" t="s">
        <v>219</v>
      </c>
      <c r="B175" s="40"/>
      <c r="C175" s="40"/>
      <c r="D175" s="40"/>
    </row>
  </sheetData>
  <sheetProtection algorithmName="SHA-512" hashValue="aNRoRgP9Qi0kr0pcCJHaz1319GFGuTzbJOtoW3ZbffQTMH9o3X5PbrmSMq2Sfx35fe/p+TFugF3CpYOwnViJZw==" saltValue="CikJTQ+CHhcp3+owCv6NqA==" spinCount="100000" sheet="1" formatCells="0" formatColumns="0" formatRows="0" insertColumns="0" insertRows="0" insertHyperlinks="0" deleteColumns="0" deleteRows="0"/>
  <mergeCells count="6">
    <mergeCell ref="A175:D175"/>
    <mergeCell ref="A173:F173"/>
    <mergeCell ref="A174:F174"/>
    <mergeCell ref="A167:E167"/>
    <mergeCell ref="A169:E169"/>
    <mergeCell ref="A168:E168"/>
  </mergeCells>
  <phoneticPr fontId="6" type="noConversion"/>
  <pageMargins left="0.7" right="0.7" top="0.75" bottom="0.75" header="0.3" footer="0.3"/>
  <pageSetup paperSize="9" scale="71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</dc:creator>
  <cp:lastModifiedBy>Anna Borowska-Bagnowska</cp:lastModifiedBy>
  <cp:lastPrinted>2017-02-28T07:50:39Z</cp:lastPrinted>
  <dcterms:created xsi:type="dcterms:W3CDTF">2017-02-13T15:15:03Z</dcterms:created>
  <dcterms:modified xsi:type="dcterms:W3CDTF">2020-02-05T14:20:17Z</dcterms:modified>
</cp:coreProperties>
</file>